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C:\Users\Francesco De Florio\Desktop\Telemedicina new\Esecuzione\Piano di consegna\New\"/>
    </mc:Choice>
  </mc:AlternateContent>
  <xr:revisionPtr revIDLastSave="0" documentId="13_ncr:1_{336C3129-915E-4A7A-B66A-28C22356B14D}" xr6:coauthVersionLast="47" xr6:coauthVersionMax="47" xr10:uidLastSave="{00000000-0000-0000-0000-000000000000}"/>
  <bookViews>
    <workbookView xWindow="-90" yWindow="-90" windowWidth="17460" windowHeight="10260" xr2:uid="{34FBE600-748A-4804-88E6-757149FFA34B}"/>
  </bookViews>
  <sheets>
    <sheet name="Legenda" sheetId="4" r:id="rId1"/>
    <sheet name="Piano consegna 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32" i="2" l="1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4" i="2"/>
  <c r="F18" i="2"/>
  <c r="G18" i="2"/>
  <c r="E18" i="2"/>
  <c r="B18" i="2"/>
  <c r="B19" i="2" s="1"/>
  <c r="C18" i="2"/>
  <c r="C19" i="2" s="1"/>
  <c r="A18" i="2"/>
  <c r="A19" i="2" s="1"/>
  <c r="M33" i="2"/>
  <c r="D18" i="2" l="1"/>
  <c r="B24" i="2" s="1"/>
  <c r="B25" i="2" l="1"/>
  <c r="B26" i="2" s="1"/>
  <c r="D19" i="2"/>
</calcChain>
</file>

<file path=xl/sharedStrings.xml><?xml version="1.0" encoding="utf-8"?>
<sst xmlns="http://schemas.openxmlformats.org/spreadsheetml/2006/main" count="101" uniqueCount="85">
  <si>
    <t xml:space="preserve">* File in formato .xlsx da firmare digitalmente ed allegare piattaforma Empulia </t>
  </si>
  <si>
    <t xml:space="preserve">Data </t>
  </si>
  <si>
    <t xml:space="preserve">Importo Ordine </t>
  </si>
  <si>
    <t>Codice Fiscale /Partita IVA</t>
  </si>
  <si>
    <t xml:space="preserve">Denominazione Sede </t>
  </si>
  <si>
    <t>Indirizzo</t>
  </si>
  <si>
    <t>CAP</t>
  </si>
  <si>
    <t>Città</t>
  </si>
  <si>
    <t>Provincia</t>
  </si>
  <si>
    <t>REFERENTE ORDINATIVO DI FORNITURA</t>
  </si>
  <si>
    <t>Cognome e Nome:</t>
  </si>
  <si>
    <t>E-Mail:</t>
  </si>
  <si>
    <t>Telefono:</t>
  </si>
  <si>
    <t>All-in-one</t>
  </si>
  <si>
    <t>Notebook</t>
  </si>
  <si>
    <t>Monitor</t>
  </si>
  <si>
    <t xml:space="preserve">Totale Apparecchiature </t>
  </si>
  <si>
    <t>Importo Totale ordine</t>
  </si>
  <si>
    <t>N° All-in-one</t>
  </si>
  <si>
    <t>N° PC Portatili</t>
  </si>
  <si>
    <t>N° Monitor</t>
  </si>
  <si>
    <t>Totale IVA escl.</t>
  </si>
  <si>
    <t>Referente Sede di consegna e istallazione</t>
  </si>
  <si>
    <t xml:space="preserve">Apparecchiature </t>
  </si>
  <si>
    <t>Importo ordine x sede</t>
  </si>
  <si>
    <t>Note</t>
  </si>
  <si>
    <t>Denominazione</t>
  </si>
  <si>
    <t>N° Notebook</t>
  </si>
  <si>
    <t>Riferimenti  Ordine</t>
  </si>
  <si>
    <t>Sede di consegna e installazione</t>
  </si>
  <si>
    <t>Dettagli Fornitura</t>
  </si>
  <si>
    <t>Soggetto Giuridico Ordinante</t>
  </si>
  <si>
    <t>POSDATA S.R.L</t>
  </si>
  <si>
    <t>Sielte SPA</t>
  </si>
  <si>
    <t>Totale Ordine</t>
  </si>
  <si>
    <t>Fatturazione Ripartita</t>
  </si>
  <si>
    <t>Importi unitari di acquisto</t>
  </si>
  <si>
    <t>Totale Ritiro RAEE</t>
  </si>
  <si>
    <t>Eventuale Ritiro RAEE</t>
  </si>
  <si>
    <t>1. Intestazione e Dati Amministrativi</t>
  </si>
  <si>
    <t>Ente o azienda che ha effettuato l'ordine.</t>
  </si>
  <si>
    <t>Identificativo fiscale dell'ordinante.</t>
  </si>
  <si>
    <t>Dettagli della sede legale o operativa.</t>
  </si>
  <si>
    <t xml:space="preserve">Descrizione </t>
  </si>
  <si>
    <t xml:space="preserve">Note </t>
  </si>
  <si>
    <t xml:space="preserve">Campi Editabili </t>
  </si>
  <si>
    <t>Persona di riferimento per l’ordine.</t>
  </si>
  <si>
    <t>Contatti del referente.</t>
  </si>
  <si>
    <t>2. Importi unitari di acquisto</t>
  </si>
  <si>
    <t>Prezzi unitari dei dispositivi forniti.</t>
  </si>
  <si>
    <t>Valore complessivo della fornitura</t>
  </si>
  <si>
    <t xml:space="preserve">Campi non editabili </t>
  </si>
  <si>
    <t>Quantità per tipologia di dispositivo.</t>
  </si>
  <si>
    <t>Campi editabili</t>
  </si>
  <si>
    <t>Indicazione ripartizione fatturazione per RTI</t>
  </si>
  <si>
    <t>Fornitori coinvolti.</t>
  </si>
  <si>
    <t>Importi parziali e date relative agli ordini.</t>
  </si>
  <si>
    <t>Campi non editabili , calcolo ripartizione</t>
  </si>
  <si>
    <t>Importo Ordine</t>
  </si>
  <si>
    <t>7. Note</t>
  </si>
  <si>
    <t>3. Riepilogo apparecchiature</t>
  </si>
  <si>
    <t>4. Riferimenti Ordine e Fatturazione</t>
  </si>
  <si>
    <t>Data ordine</t>
  </si>
  <si>
    <t>6. Dettaglio  Apparecchiature per sede</t>
  </si>
  <si>
    <r>
      <t>Soggetto Giuridico Ordinante</t>
    </r>
    <r>
      <rPr>
        <sz val="9"/>
        <color theme="1"/>
        <rFont val="Calibri"/>
        <family val="2"/>
      </rPr>
      <t xml:space="preserve">: </t>
    </r>
  </si>
  <si>
    <r>
      <t>Codice Fiscale / Partita IVA</t>
    </r>
    <r>
      <rPr>
        <sz val="9"/>
        <color theme="1"/>
        <rFont val="Calibri"/>
        <family val="2"/>
      </rPr>
      <t xml:space="preserve">: </t>
    </r>
  </si>
  <si>
    <r>
      <t>Denominazione Sede, Indirizzo, CAP, Città, Provincia</t>
    </r>
    <r>
      <rPr>
        <sz val="9"/>
        <color theme="1"/>
        <rFont val="Calibri"/>
        <family val="2"/>
      </rPr>
      <t xml:space="preserve">: </t>
    </r>
  </si>
  <si>
    <r>
      <t>Referente Ordinativo di Fornitura</t>
    </r>
    <r>
      <rPr>
        <sz val="9"/>
        <color theme="1"/>
        <rFont val="Calibri"/>
        <family val="2"/>
      </rPr>
      <t xml:space="preserve">: </t>
    </r>
  </si>
  <si>
    <r>
      <t>Email, Telefono</t>
    </r>
    <r>
      <rPr>
        <sz val="9"/>
        <color theme="1"/>
        <rFont val="Calibri"/>
        <family val="2"/>
      </rPr>
      <t xml:space="preserve">: </t>
    </r>
  </si>
  <si>
    <r>
      <t>All-in-one, Notebook, Monitor</t>
    </r>
    <r>
      <rPr>
        <sz val="9"/>
        <color theme="1"/>
        <rFont val="Calibri"/>
        <family val="2"/>
      </rPr>
      <t xml:space="preserve">: </t>
    </r>
  </si>
  <si>
    <r>
      <t>Importo Totale Ordine / Totale IVA esclusa</t>
    </r>
    <r>
      <rPr>
        <sz val="9"/>
        <color theme="1"/>
        <rFont val="Calibri"/>
        <family val="2"/>
      </rPr>
      <t>: .</t>
    </r>
  </si>
  <si>
    <r>
      <t>N° All-in-one, N° PC Portatili, N° Monitor</t>
    </r>
    <r>
      <rPr>
        <sz val="9"/>
        <color theme="1"/>
        <rFont val="Calibri"/>
        <family val="2"/>
      </rPr>
      <t xml:space="preserve">: </t>
    </r>
  </si>
  <si>
    <r>
      <t>Fatturazione Ripartita</t>
    </r>
    <r>
      <rPr>
        <sz val="9"/>
        <color theme="1"/>
        <rFont val="Calibri"/>
        <family val="2"/>
      </rPr>
      <t>: .</t>
    </r>
  </si>
  <si>
    <r>
      <t>POSDATA S.R.L / Sielte SPA</t>
    </r>
    <r>
      <rPr>
        <sz val="9"/>
        <color theme="1"/>
        <rFont val="Calibri"/>
        <family val="2"/>
      </rPr>
      <t xml:space="preserve">: </t>
    </r>
  </si>
  <si>
    <r>
      <t>N° All-in-one, N° Notebook, N° Monitor</t>
    </r>
    <r>
      <rPr>
        <sz val="9"/>
        <color theme="1"/>
        <rFont val="Calibri"/>
        <family val="2"/>
      </rPr>
      <t>: Quantità per sede.</t>
    </r>
  </si>
  <si>
    <r>
      <t>Importo ordine x sede</t>
    </r>
    <r>
      <rPr>
        <sz val="9"/>
        <color theme="1"/>
        <rFont val="Calibri"/>
        <family val="2"/>
      </rPr>
      <t>: Valore assegnato per quella sede.</t>
    </r>
  </si>
  <si>
    <r>
      <t>Eventuale Ritiro RAEE</t>
    </r>
    <r>
      <rPr>
        <sz val="9"/>
        <color theme="1"/>
        <rFont val="Calibri"/>
        <family val="2"/>
      </rPr>
      <t>: Dispositivi da ritirare per smaltimento.</t>
    </r>
  </si>
  <si>
    <r>
      <t>Note</t>
    </r>
    <r>
      <rPr>
        <sz val="9"/>
        <color theme="1"/>
        <rFont val="Calibri"/>
        <family val="2"/>
      </rPr>
      <t>: Campo libero per osservazioni specifiche.</t>
    </r>
  </si>
  <si>
    <t>Informazioni di dettaglio</t>
  </si>
  <si>
    <t>Edificio, piano, stanza, reparto, ecc.</t>
  </si>
  <si>
    <t>5. Pianificazione consegna e installazione</t>
  </si>
  <si>
    <r>
      <t>Sede di consegna e installazione</t>
    </r>
    <r>
      <rPr>
        <sz val="9"/>
        <color theme="1"/>
        <rFont val="Calibri"/>
        <family val="2"/>
      </rPr>
      <t>:</t>
    </r>
  </si>
  <si>
    <t>Contatto locale (Nome, Email, Telefono).</t>
  </si>
  <si>
    <r>
      <t>Referente sede di consegna e installazione</t>
    </r>
    <r>
      <rPr>
        <sz val="9"/>
        <color theme="1"/>
        <rFont val="Calibri"/>
        <family val="2"/>
      </rPr>
      <t xml:space="preserve">: </t>
    </r>
  </si>
  <si>
    <t xml:space="preserve"> Dettagli delle sedi (Denominazione, Indirizzo, CAP, Città, Provincia, Dettagli).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</si>
</sst>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2FEC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B2B2B2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" fillId="2" borderId="15" applyNumberFormat="0" applyFont="0" applyAlignment="0" applyProtection="0"/>
  </cellStyleXfs>
  <cellXfs count="97">
    <xf numFmtId="0" fontId="0" fillId="0" borderId="0" xfId="0"/>
    <xf numFmtId="0" fontId="0" fillId="0" borderId="0" xfId="0" applyAlignment="1" applyProtection="1">
      <alignment vertical="center"/>
      <protection hidden="1"/>
    </xf>
    <xf numFmtId="0" fontId="0" fillId="0" borderId="7" xfId="0" applyBorder="1" applyAlignment="1" applyProtection="1">
      <alignment vertical="center"/>
      <protection hidden="1"/>
    </xf>
    <xf numFmtId="0" fontId="1" fillId="0" borderId="7" xfId="0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vertical="center"/>
      <protection hidden="1"/>
    </xf>
    <xf numFmtId="0" fontId="0" fillId="0" borderId="2" xfId="0" applyBorder="1" applyAlignment="1" applyProtection="1">
      <alignment vertical="center"/>
      <protection hidden="1"/>
    </xf>
    <xf numFmtId="0" fontId="0" fillId="0" borderId="3" xfId="0" applyBorder="1" applyAlignment="1" applyProtection="1">
      <alignment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0" fillId="0" borderId="28" xfId="0" applyBorder="1" applyAlignment="1" applyProtection="1">
      <alignment horizontal="center" vertical="center"/>
      <protection hidden="1"/>
    </xf>
    <xf numFmtId="44" fontId="0" fillId="0" borderId="28" xfId="1" applyFont="1" applyFill="1" applyBorder="1" applyAlignment="1" applyProtection="1">
      <alignment vertical="center"/>
      <protection hidden="1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0" fillId="0" borderId="7" xfId="0" applyBorder="1"/>
    <xf numFmtId="0" fontId="0" fillId="3" borderId="26" xfId="0" applyFill="1" applyBorder="1" applyProtection="1">
      <protection locked="0"/>
    </xf>
    <xf numFmtId="44" fontId="0" fillId="0" borderId="0" xfId="0" applyNumberFormat="1"/>
    <xf numFmtId="0" fontId="0" fillId="3" borderId="17" xfId="2" applyFont="1" applyFill="1" applyBorder="1" applyAlignment="1" applyProtection="1">
      <alignment vertical="center"/>
      <protection locked="0" hidden="1"/>
    </xf>
    <xf numFmtId="0" fontId="0" fillId="3" borderId="7" xfId="0" applyFill="1" applyBorder="1" applyProtection="1">
      <protection locked="0"/>
    </xf>
    <xf numFmtId="44" fontId="0" fillId="3" borderId="17" xfId="2" applyNumberFormat="1" applyFont="1" applyFill="1" applyBorder="1" applyAlignment="1" applyProtection="1">
      <alignment vertical="center"/>
      <protection hidden="1"/>
    </xf>
    <xf numFmtId="0" fontId="1" fillId="0" borderId="16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164" fontId="0" fillId="0" borderId="0" xfId="0" applyNumberFormat="1"/>
    <xf numFmtId="0" fontId="1" fillId="0" borderId="0" xfId="0" applyFont="1" applyAlignment="1">
      <alignment horizontal="center"/>
    </xf>
    <xf numFmtId="0" fontId="0" fillId="0" borderId="29" xfId="0" applyBorder="1" applyAlignment="1" applyProtection="1">
      <alignment vertical="center"/>
      <protection hidden="1"/>
    </xf>
    <xf numFmtId="0" fontId="0" fillId="3" borderId="7" xfId="0" applyFill="1" applyBorder="1" applyProtection="1">
      <protection locked="0" hidden="1"/>
    </xf>
    <xf numFmtId="0" fontId="0" fillId="0" borderId="30" xfId="0" applyBorder="1" applyAlignment="1" applyProtection="1">
      <alignment vertical="center"/>
      <protection hidden="1"/>
    </xf>
    <xf numFmtId="0" fontId="0" fillId="0" borderId="31" xfId="0" applyBorder="1" applyAlignment="1" applyProtection="1">
      <alignment vertical="center"/>
      <protection hidden="1"/>
    </xf>
    <xf numFmtId="0" fontId="0" fillId="0" borderId="33" xfId="0" applyBorder="1" applyAlignment="1" applyProtection="1">
      <alignment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44" fontId="0" fillId="0" borderId="0" xfId="1" applyFont="1" applyFill="1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0" fillId="0" borderId="0" xfId="0" applyProtection="1">
      <protection locked="0" hidden="1"/>
    </xf>
    <xf numFmtId="1" fontId="0" fillId="3" borderId="8" xfId="0" applyNumberFormat="1" applyFill="1" applyBorder="1" applyAlignment="1" applyProtection="1">
      <alignment horizontal="center" vertical="center"/>
      <protection locked="0" hidden="1"/>
    </xf>
    <xf numFmtId="0" fontId="0" fillId="3" borderId="37" xfId="2" applyFont="1" applyFill="1" applyBorder="1" applyAlignment="1" applyProtection="1">
      <alignment vertical="center"/>
      <protection locked="0" hidden="1"/>
    </xf>
    <xf numFmtId="0" fontId="0" fillId="3" borderId="35" xfId="2" applyFont="1" applyFill="1" applyBorder="1" applyAlignment="1" applyProtection="1">
      <alignment vertical="center"/>
      <protection locked="0" hidden="1"/>
    </xf>
    <xf numFmtId="0" fontId="0" fillId="3" borderId="34" xfId="2" applyFont="1" applyFill="1" applyBorder="1" applyAlignment="1" applyProtection="1">
      <alignment vertical="center"/>
      <protection locked="0" hidden="1"/>
    </xf>
    <xf numFmtId="0" fontId="0" fillId="3" borderId="38" xfId="2" applyFont="1" applyFill="1" applyBorder="1" applyAlignment="1" applyProtection="1">
      <alignment vertical="center"/>
      <protection locked="0" hidden="1"/>
    </xf>
    <xf numFmtId="0" fontId="0" fillId="3" borderId="36" xfId="2" applyFont="1" applyFill="1" applyBorder="1" applyAlignment="1" applyProtection="1">
      <alignment vertical="center"/>
      <protection locked="0" hidden="1"/>
    </xf>
    <xf numFmtId="44" fontId="0" fillId="3" borderId="34" xfId="2" applyNumberFormat="1" applyFont="1" applyFill="1" applyBorder="1" applyAlignment="1" applyProtection="1">
      <alignment vertical="center"/>
      <protection hidden="1"/>
    </xf>
    <xf numFmtId="44" fontId="0" fillId="3" borderId="13" xfId="1" applyFont="1" applyFill="1" applyBorder="1" applyAlignment="1" applyProtection="1">
      <alignment horizontal="center" vertical="center"/>
      <protection hidden="1"/>
    </xf>
    <xf numFmtId="164" fontId="0" fillId="0" borderId="18" xfId="1" applyNumberFormat="1" applyFont="1" applyBorder="1" applyAlignment="1" applyProtection="1">
      <alignment horizontal="center" vertical="center"/>
      <protection hidden="1"/>
    </xf>
    <xf numFmtId="164" fontId="0" fillId="0" borderId="19" xfId="1" applyNumberFormat="1" applyFont="1" applyBorder="1" applyAlignment="1" applyProtection="1">
      <alignment horizontal="center" vertical="center"/>
      <protection hidden="1"/>
    </xf>
    <xf numFmtId="164" fontId="0" fillId="0" borderId="20" xfId="1" applyNumberFormat="1" applyFont="1" applyBorder="1" applyAlignment="1" applyProtection="1">
      <alignment horizontal="center" vertical="center"/>
      <protection hidden="1"/>
    </xf>
    <xf numFmtId="0" fontId="0" fillId="3" borderId="8" xfId="0" applyFill="1" applyBorder="1" applyAlignment="1" applyProtection="1">
      <alignment horizontal="center" vertical="center"/>
      <protection locked="0" hidden="1"/>
    </xf>
    <xf numFmtId="0" fontId="0" fillId="3" borderId="9" xfId="0" applyFill="1" applyBorder="1" applyAlignment="1" applyProtection="1">
      <alignment horizontal="center" vertical="center"/>
      <protection locked="0" hidden="1"/>
    </xf>
    <xf numFmtId="0" fontId="0" fillId="3" borderId="10" xfId="0" applyFill="1" applyBorder="1" applyAlignment="1" applyProtection="1">
      <alignment horizontal="center" vertical="center"/>
      <protection locked="0" hidden="1"/>
    </xf>
    <xf numFmtId="44" fontId="0" fillId="0" borderId="7" xfId="0" applyNumberFormat="1" applyBorder="1"/>
    <xf numFmtId="0" fontId="0" fillId="0" borderId="32" xfId="0" applyBorder="1"/>
    <xf numFmtId="44" fontId="0" fillId="0" borderId="32" xfId="0" applyNumberFormat="1" applyBorder="1"/>
    <xf numFmtId="0" fontId="0" fillId="5" borderId="1" xfId="0" applyFill="1" applyBorder="1"/>
    <xf numFmtId="44" fontId="0" fillId="5" borderId="3" xfId="0" applyNumberFormat="1" applyFill="1" applyBorder="1"/>
    <xf numFmtId="0" fontId="4" fillId="0" borderId="21" xfId="0" applyFont="1" applyBorder="1"/>
    <xf numFmtId="0" fontId="4" fillId="0" borderId="27" xfId="0" applyFont="1" applyBorder="1"/>
    <xf numFmtId="0" fontId="4" fillId="0" borderId="22" xfId="0" applyFont="1" applyBorder="1"/>
    <xf numFmtId="0" fontId="5" fillId="4" borderId="23" xfId="0" applyFont="1" applyFill="1" applyBorder="1" applyAlignment="1">
      <alignment vertical="center"/>
    </xf>
    <xf numFmtId="0" fontId="4" fillId="0" borderId="0" xfId="0" applyFont="1"/>
    <xf numFmtId="0" fontId="4" fillId="0" borderId="24" xfId="0" applyFont="1" applyBorder="1"/>
    <xf numFmtId="0" fontId="4" fillId="0" borderId="23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4" fillId="0" borderId="23" xfId="0" applyFont="1" applyBorder="1"/>
    <xf numFmtId="0" fontId="5" fillId="0" borderId="23" xfId="0" applyFont="1" applyBorder="1" applyAlignment="1">
      <alignment vertical="center"/>
    </xf>
    <xf numFmtId="0" fontId="5" fillId="0" borderId="25" xfId="0" applyFont="1" applyBorder="1" applyAlignment="1">
      <alignment horizontal="left" vertical="center" indent="1"/>
    </xf>
    <xf numFmtId="0" fontId="4" fillId="0" borderId="28" xfId="0" applyFont="1" applyBorder="1"/>
    <xf numFmtId="0" fontId="4" fillId="0" borderId="26" xfId="0" applyFont="1" applyBorder="1"/>
    <xf numFmtId="44" fontId="0" fillId="0" borderId="0" xfId="1" applyFont="1" applyBorder="1" applyAlignment="1" applyProtection="1">
      <alignment vertical="center"/>
      <protection hidden="1"/>
    </xf>
    <xf numFmtId="0" fontId="0" fillId="0" borderId="16" xfId="0" applyBorder="1" applyAlignment="1" applyProtection="1">
      <alignment vertical="center"/>
      <protection hidden="1"/>
    </xf>
    <xf numFmtId="0" fontId="6" fillId="3" borderId="17" xfId="2" applyFont="1" applyFill="1" applyBorder="1" applyAlignment="1" applyProtection="1">
      <alignment vertical="center"/>
      <protection locked="0" hidden="1"/>
    </xf>
    <xf numFmtId="0" fontId="1" fillId="0" borderId="11" xfId="0" applyFont="1" applyBorder="1" applyAlignment="1" applyProtection="1">
      <alignment horizontal="center" vertical="center"/>
      <protection hidden="1"/>
    </xf>
    <xf numFmtId="0" fontId="1" fillId="0" borderId="16" xfId="0" applyFont="1" applyBorder="1" applyAlignment="1" applyProtection="1">
      <alignment horizontal="center" vertical="center"/>
      <protection hidden="1"/>
    </xf>
    <xf numFmtId="0" fontId="1" fillId="0" borderId="14" xfId="0" applyFont="1" applyBorder="1" applyAlignment="1" applyProtection="1">
      <alignment horizontal="center" vertical="center"/>
      <protection hidden="1"/>
    </xf>
    <xf numFmtId="44" fontId="0" fillId="0" borderId="25" xfId="1" applyFont="1" applyBorder="1" applyAlignment="1" applyProtection="1">
      <alignment vertical="center"/>
      <protection hidden="1"/>
    </xf>
    <xf numFmtId="44" fontId="0" fillId="0" borderId="0" xfId="1" applyFont="1" applyBorder="1" applyAlignment="1" applyProtection="1">
      <alignment vertical="center"/>
      <protection hidden="1"/>
    </xf>
    <xf numFmtId="0" fontId="3" fillId="0" borderId="0" xfId="0" applyFont="1"/>
    <xf numFmtId="0" fontId="1" fillId="0" borderId="25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0" fillId="0" borderId="27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44" fontId="0" fillId="0" borderId="27" xfId="1" applyFont="1" applyFill="1" applyBorder="1" applyAlignment="1" applyProtection="1">
      <alignment horizontal="center" vertical="center"/>
      <protection hidden="1"/>
    </xf>
    <xf numFmtId="44" fontId="0" fillId="0" borderId="0" xfId="1" applyFont="1" applyFill="1" applyBorder="1" applyAlignment="1" applyProtection="1">
      <alignment horizontal="center" vertical="center"/>
      <protection hidden="1"/>
    </xf>
    <xf numFmtId="0" fontId="1" fillId="0" borderId="11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3">
    <cellStyle name="Normale" xfId="0" builtinId="0"/>
    <cellStyle name="Nota" xfId="2" builtinId="10"/>
    <cellStyle name="Valuta" xfId="1" builtinId="4"/>
  </cellStyles>
  <dxfs count="5">
    <dxf>
      <font>
        <b/>
        <i val="0"/>
      </font>
      <fill>
        <patternFill>
          <bgColor rgb="FFFF0000"/>
        </patternFill>
      </fill>
    </dxf>
    <dxf>
      <font>
        <b/>
        <i val="0"/>
        <color rgb="FFFF0000"/>
      </font>
      <fill>
        <patternFill patternType="solid">
          <fgColor rgb="FFFFFF00"/>
          <bgColor theme="2" tint="-0.24994659260841701"/>
        </patternFill>
      </fill>
    </dxf>
    <dxf>
      <font>
        <b/>
        <i val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2" tint="-0.24994659260841701"/>
        </patternFill>
      </fill>
    </dxf>
    <dxf>
      <font>
        <b/>
        <i val="0"/>
        <color rgb="FFFF0000"/>
      </font>
      <fill>
        <patternFill>
          <bgColor theme="2" tint="-0.24994659260841701"/>
        </patternFill>
      </fill>
    </dxf>
  </dxfs>
  <tableStyles count="0" defaultTableStyle="TableStyleMedium2" defaultPivotStyle="PivotStyleLight16"/>
  <colors>
    <mruColors>
      <color rgb="FFD2FEC4"/>
      <color rgb="FFBEE9A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1CA66-E803-44CD-9196-78B817A7DBF1}">
  <dimension ref="A1:C57"/>
  <sheetViews>
    <sheetView tabSelected="1" workbookViewId="0">
      <selection activeCell="B33" sqref="B33"/>
    </sheetView>
  </sheetViews>
  <sheetFormatPr defaultRowHeight="14.75" x14ac:dyDescent="0.75"/>
  <cols>
    <col min="1" max="1" width="43.54296875" customWidth="1"/>
    <col min="2" max="2" width="48.08984375" customWidth="1"/>
    <col min="3" max="3" width="33.6796875" customWidth="1"/>
  </cols>
  <sheetData>
    <row r="1" spans="1:3" x14ac:dyDescent="0.75">
      <c r="A1" s="63"/>
      <c r="B1" s="64"/>
      <c r="C1" s="65"/>
    </row>
    <row r="2" spans="1:3" x14ac:dyDescent="0.75">
      <c r="A2" s="66" t="s">
        <v>39</v>
      </c>
      <c r="B2" s="67"/>
      <c r="C2" s="68"/>
    </row>
    <row r="3" spans="1:3" x14ac:dyDescent="0.75">
      <c r="A3" s="69"/>
      <c r="B3" s="67" t="s">
        <v>43</v>
      </c>
      <c r="C3" s="68" t="s">
        <v>44</v>
      </c>
    </row>
    <row r="4" spans="1:3" x14ac:dyDescent="0.75">
      <c r="A4" s="70" t="s">
        <v>64</v>
      </c>
      <c r="B4" s="67" t="s">
        <v>40</v>
      </c>
      <c r="C4" s="68" t="s">
        <v>45</v>
      </c>
    </row>
    <row r="5" spans="1:3" x14ac:dyDescent="0.75">
      <c r="A5" s="69"/>
      <c r="B5" s="67"/>
      <c r="C5" s="68"/>
    </row>
    <row r="6" spans="1:3" x14ac:dyDescent="0.75">
      <c r="A6" s="70" t="s">
        <v>65</v>
      </c>
      <c r="B6" s="67" t="s">
        <v>41</v>
      </c>
      <c r="C6" s="68"/>
    </row>
    <row r="7" spans="1:3" x14ac:dyDescent="0.75">
      <c r="A7" s="69"/>
      <c r="B7" s="67"/>
      <c r="C7" s="68"/>
    </row>
    <row r="8" spans="1:3" x14ac:dyDescent="0.75">
      <c r="A8" s="70" t="s">
        <v>66</v>
      </c>
      <c r="B8" s="67" t="s">
        <v>42</v>
      </c>
      <c r="C8" s="68"/>
    </row>
    <row r="9" spans="1:3" x14ac:dyDescent="0.75">
      <c r="A9" s="69"/>
      <c r="B9" s="67"/>
      <c r="C9" s="68"/>
    </row>
    <row r="10" spans="1:3" x14ac:dyDescent="0.75">
      <c r="A10" s="70" t="s">
        <v>67</v>
      </c>
      <c r="B10" s="67" t="s">
        <v>46</v>
      </c>
      <c r="C10" s="68"/>
    </row>
    <row r="11" spans="1:3" x14ac:dyDescent="0.75">
      <c r="A11" s="69"/>
      <c r="B11" s="67"/>
      <c r="C11" s="68"/>
    </row>
    <row r="12" spans="1:3" x14ac:dyDescent="0.75">
      <c r="A12" s="70" t="s">
        <v>68</v>
      </c>
      <c r="B12" s="67" t="s">
        <v>47</v>
      </c>
      <c r="C12" s="68"/>
    </row>
    <row r="13" spans="1:3" x14ac:dyDescent="0.75">
      <c r="A13" s="71"/>
      <c r="B13" s="67"/>
      <c r="C13" s="68"/>
    </row>
    <row r="14" spans="1:3" x14ac:dyDescent="0.75">
      <c r="A14" s="71"/>
      <c r="B14" s="67"/>
      <c r="C14" s="68"/>
    </row>
    <row r="15" spans="1:3" x14ac:dyDescent="0.75">
      <c r="A15" s="66" t="s">
        <v>48</v>
      </c>
      <c r="B15" s="67"/>
      <c r="C15" s="68" t="s">
        <v>51</v>
      </c>
    </row>
    <row r="16" spans="1:3" x14ac:dyDescent="0.75">
      <c r="A16" s="69"/>
      <c r="B16" s="67"/>
      <c r="C16" s="68"/>
    </row>
    <row r="17" spans="1:3" x14ac:dyDescent="0.75">
      <c r="A17" s="70" t="s">
        <v>69</v>
      </c>
      <c r="B17" s="67" t="s">
        <v>49</v>
      </c>
      <c r="C17" s="68"/>
    </row>
    <row r="18" spans="1:3" x14ac:dyDescent="0.75">
      <c r="A18" s="69"/>
      <c r="B18" s="67"/>
      <c r="C18" s="68"/>
    </row>
    <row r="19" spans="1:3" x14ac:dyDescent="0.75">
      <c r="A19" s="70" t="s">
        <v>70</v>
      </c>
      <c r="B19" s="67" t="s">
        <v>50</v>
      </c>
      <c r="C19" s="68"/>
    </row>
    <row r="20" spans="1:3" x14ac:dyDescent="0.75">
      <c r="A20" s="71"/>
      <c r="B20" s="67"/>
      <c r="C20" s="68"/>
    </row>
    <row r="21" spans="1:3" x14ac:dyDescent="0.75">
      <c r="A21" s="71"/>
      <c r="B21" s="67"/>
      <c r="C21" s="68"/>
    </row>
    <row r="22" spans="1:3" x14ac:dyDescent="0.75">
      <c r="A22" s="71"/>
      <c r="B22" s="67"/>
      <c r="C22" s="68"/>
    </row>
    <row r="23" spans="1:3" x14ac:dyDescent="0.75">
      <c r="A23" s="66" t="s">
        <v>60</v>
      </c>
      <c r="B23" s="67"/>
      <c r="C23" s="68"/>
    </row>
    <row r="24" spans="1:3" x14ac:dyDescent="0.75">
      <c r="A24" s="69"/>
      <c r="B24" s="67"/>
      <c r="C24" s="68"/>
    </row>
    <row r="25" spans="1:3" x14ac:dyDescent="0.75">
      <c r="A25" s="70" t="s">
        <v>71</v>
      </c>
      <c r="B25" s="67" t="s">
        <v>52</v>
      </c>
      <c r="C25" s="68" t="s">
        <v>53</v>
      </c>
    </row>
    <row r="26" spans="1:3" x14ac:dyDescent="0.75">
      <c r="A26" s="71"/>
      <c r="B26" s="67"/>
      <c r="C26" s="68"/>
    </row>
    <row r="27" spans="1:3" x14ac:dyDescent="0.75">
      <c r="A27" s="71"/>
      <c r="B27" s="67"/>
      <c r="C27" s="68"/>
    </row>
    <row r="28" spans="1:3" x14ac:dyDescent="0.75">
      <c r="A28" s="71"/>
      <c r="B28" s="67"/>
      <c r="C28" s="68"/>
    </row>
    <row r="29" spans="1:3" x14ac:dyDescent="0.75">
      <c r="A29" s="66" t="s">
        <v>61</v>
      </c>
      <c r="B29" s="67" t="s">
        <v>54</v>
      </c>
      <c r="C29" s="68" t="s">
        <v>57</v>
      </c>
    </row>
    <row r="30" spans="1:3" x14ac:dyDescent="0.75">
      <c r="A30" s="69"/>
      <c r="B30" s="67"/>
      <c r="C30" s="68"/>
    </row>
    <row r="31" spans="1:3" ht="13.2" customHeight="1" x14ac:dyDescent="0.75">
      <c r="A31" s="70" t="s">
        <v>72</v>
      </c>
      <c r="B31" s="67"/>
      <c r="C31" s="68"/>
    </row>
    <row r="32" spans="1:3" x14ac:dyDescent="0.75">
      <c r="A32" s="70" t="s">
        <v>73</v>
      </c>
      <c r="B32" s="67" t="s">
        <v>55</v>
      </c>
      <c r="C32" s="68"/>
    </row>
    <row r="33" spans="1:3" x14ac:dyDescent="0.75">
      <c r="A33" s="69"/>
      <c r="B33" s="67"/>
      <c r="C33" s="68"/>
    </row>
    <row r="34" spans="1:3" x14ac:dyDescent="0.75">
      <c r="A34" s="70" t="s">
        <v>58</v>
      </c>
      <c r="B34" s="67" t="s">
        <v>56</v>
      </c>
      <c r="C34" s="68"/>
    </row>
    <row r="35" spans="1:3" x14ac:dyDescent="0.75">
      <c r="A35" s="71"/>
      <c r="B35" s="67"/>
      <c r="C35" s="68"/>
    </row>
    <row r="36" spans="1:3" x14ac:dyDescent="0.75">
      <c r="A36" s="70" t="s">
        <v>1</v>
      </c>
      <c r="B36" s="67" t="s">
        <v>62</v>
      </c>
      <c r="C36" s="68"/>
    </row>
    <row r="37" spans="1:3" x14ac:dyDescent="0.75">
      <c r="A37" s="70"/>
      <c r="B37" s="67"/>
      <c r="C37" s="68"/>
    </row>
    <row r="38" spans="1:3" x14ac:dyDescent="0.75">
      <c r="A38" s="70"/>
      <c r="B38" s="67"/>
      <c r="C38" s="68"/>
    </row>
    <row r="39" spans="1:3" x14ac:dyDescent="0.75">
      <c r="A39" s="66" t="s">
        <v>80</v>
      </c>
      <c r="B39" s="67"/>
      <c r="C39" s="68" t="s">
        <v>53</v>
      </c>
    </row>
    <row r="40" spans="1:3" x14ac:dyDescent="0.75">
      <c r="A40" s="69"/>
      <c r="B40" s="67"/>
      <c r="C40" s="68"/>
    </row>
    <row r="41" spans="1:3" x14ac:dyDescent="0.75">
      <c r="A41" s="70" t="s">
        <v>81</v>
      </c>
      <c r="B41" s="67" t="s">
        <v>84</v>
      </c>
      <c r="C41" s="68"/>
    </row>
    <row r="42" spans="1:3" x14ac:dyDescent="0.75">
      <c r="A42" s="69"/>
      <c r="B42" s="67"/>
      <c r="C42" s="68"/>
    </row>
    <row r="43" spans="1:3" x14ac:dyDescent="0.75">
      <c r="A43" s="70" t="s">
        <v>83</v>
      </c>
      <c r="B43" s="67" t="s">
        <v>82</v>
      </c>
      <c r="C43" s="68"/>
    </row>
    <row r="44" spans="1:3" x14ac:dyDescent="0.75">
      <c r="A44" s="71"/>
      <c r="B44" s="67"/>
      <c r="C44" s="68"/>
    </row>
    <row r="45" spans="1:3" x14ac:dyDescent="0.75">
      <c r="A45" s="71"/>
      <c r="B45" s="67"/>
      <c r="C45" s="68"/>
    </row>
    <row r="46" spans="1:3" x14ac:dyDescent="0.75">
      <c r="A46" s="72" t="s">
        <v>63</v>
      </c>
      <c r="B46" s="67"/>
      <c r="C46" s="68"/>
    </row>
    <row r="47" spans="1:3" x14ac:dyDescent="0.75">
      <c r="A47" s="69"/>
      <c r="B47" s="67"/>
      <c r="C47" s="68"/>
    </row>
    <row r="48" spans="1:3" x14ac:dyDescent="0.75">
      <c r="A48" s="70" t="s">
        <v>74</v>
      </c>
      <c r="B48" s="67"/>
      <c r="C48" s="68"/>
    </row>
    <row r="49" spans="1:3" x14ac:dyDescent="0.75">
      <c r="A49" s="69"/>
      <c r="B49" s="67"/>
      <c r="C49" s="68"/>
    </row>
    <row r="50" spans="1:3" x14ac:dyDescent="0.75">
      <c r="A50" s="70" t="s">
        <v>75</v>
      </c>
      <c r="B50" s="67"/>
      <c r="C50" s="68"/>
    </row>
    <row r="51" spans="1:3" x14ac:dyDescent="0.75">
      <c r="A51" s="69"/>
      <c r="B51" s="67"/>
      <c r="C51" s="68"/>
    </row>
    <row r="52" spans="1:3" x14ac:dyDescent="0.75">
      <c r="A52" s="70" t="s">
        <v>76</v>
      </c>
      <c r="B52" s="67"/>
      <c r="C52" s="68"/>
    </row>
    <row r="53" spans="1:3" x14ac:dyDescent="0.75">
      <c r="A53" s="71"/>
      <c r="B53" s="67"/>
      <c r="C53" s="68"/>
    </row>
    <row r="54" spans="1:3" x14ac:dyDescent="0.75">
      <c r="A54" s="71"/>
      <c r="B54" s="67"/>
      <c r="C54" s="68"/>
    </row>
    <row r="55" spans="1:3" x14ac:dyDescent="0.75">
      <c r="A55" s="72" t="s">
        <v>59</v>
      </c>
      <c r="B55" s="67"/>
      <c r="C55" s="68"/>
    </row>
    <row r="56" spans="1:3" x14ac:dyDescent="0.75">
      <c r="A56" s="69"/>
      <c r="B56" s="67"/>
      <c r="C56" s="68"/>
    </row>
    <row r="57" spans="1:3" ht="15.5" thickBot="1" x14ac:dyDescent="0.9">
      <c r="A57" s="73" t="s">
        <v>77</v>
      </c>
      <c r="B57" s="74"/>
      <c r="C57" s="75"/>
    </row>
  </sheetData>
  <sheetProtection algorithmName="SHA-512" hashValue="mzgpfFVVF11oa7GzXXhd9TzOzskMUHL6Hb6cXQrQ+mxKc/vhHMVBmwTxORyWlOgIM+3Qt6dM+LThnnjOWhVPdg==" saltValue="SDOTLEUdiYIm8DQCymk7Kw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00517-ABAA-4A15-AF97-17047A0C9873}">
  <sheetPr codeName="Foglio1"/>
  <dimension ref="A1:Q333"/>
  <sheetViews>
    <sheetView zoomScaleNormal="100" workbookViewId="0">
      <selection activeCell="O36" sqref="O36"/>
    </sheetView>
  </sheetViews>
  <sheetFormatPr defaultRowHeight="14.75" x14ac:dyDescent="0.75"/>
  <cols>
    <col min="1" max="3" width="40.76953125" customWidth="1"/>
    <col min="4" max="6" width="25.76953125" customWidth="1"/>
    <col min="7" max="8" width="40.76953125" customWidth="1"/>
    <col min="9" max="10" width="15.76953125" customWidth="1"/>
    <col min="11" max="11" width="13.86328125" customWidth="1"/>
    <col min="12" max="12" width="15.76953125" customWidth="1"/>
    <col min="13" max="13" width="25.76953125" customWidth="1"/>
    <col min="14" max="16" width="15.76953125" customWidth="1"/>
    <col min="17" max="17" width="25.76953125" customWidth="1"/>
    <col min="18" max="18" width="15.76953125" customWidth="1"/>
    <col min="19" max="19" width="25.76953125" customWidth="1"/>
  </cols>
  <sheetData>
    <row r="1" spans="1:9" ht="19" x14ac:dyDescent="0.95">
      <c r="A1" s="84" t="s">
        <v>0</v>
      </c>
      <c r="B1" s="84"/>
      <c r="C1" s="84"/>
      <c r="D1" s="84"/>
    </row>
    <row r="2" spans="1:9" ht="15.5" thickBot="1" x14ac:dyDescent="0.9"/>
    <row r="3" spans="1:9" ht="15.5" thickBot="1" x14ac:dyDescent="0.9">
      <c r="A3" s="94" t="s">
        <v>31</v>
      </c>
      <c r="B3" s="95"/>
      <c r="C3" s="95"/>
      <c r="D3" s="95"/>
      <c r="E3" s="95"/>
      <c r="F3" s="96"/>
    </row>
    <row r="4" spans="1:9" ht="15.5" thickBot="1" x14ac:dyDescent="0.9">
      <c r="A4" s="34"/>
      <c r="B4" s="34"/>
      <c r="C4" s="34"/>
    </row>
    <row r="5" spans="1:9" ht="15.5" thickBot="1" x14ac:dyDescent="0.9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</row>
    <row r="6" spans="1:9" ht="15.5" thickBot="1" x14ac:dyDescent="0.9">
      <c r="A6" s="29"/>
      <c r="B6" s="29"/>
      <c r="C6" s="29"/>
      <c r="D6" s="29"/>
      <c r="E6" s="29"/>
      <c r="F6" s="26"/>
    </row>
    <row r="7" spans="1:9" ht="15.5" thickBot="1" x14ac:dyDescent="0.9"/>
    <row r="8" spans="1:9" ht="15.5" thickBot="1" x14ac:dyDescent="0.9">
      <c r="A8" s="87" t="s">
        <v>9</v>
      </c>
      <c r="B8" s="88"/>
      <c r="C8" s="89"/>
    </row>
    <row r="9" spans="1:9" ht="15.5" thickBot="1" x14ac:dyDescent="0.9">
      <c r="A9" s="35" t="s">
        <v>10</v>
      </c>
      <c r="B9" s="37" t="s">
        <v>11</v>
      </c>
      <c r="C9" s="38" t="s">
        <v>12</v>
      </c>
      <c r="G9" s="27"/>
      <c r="H9" s="27"/>
      <c r="I9" s="27"/>
    </row>
    <row r="10" spans="1:9" ht="15.5" thickBot="1" x14ac:dyDescent="0.9">
      <c r="A10" s="36"/>
      <c r="B10" s="36"/>
      <c r="C10" s="36"/>
      <c r="G10" s="27"/>
    </row>
    <row r="12" spans="1:9" ht="15.5" thickBot="1" x14ac:dyDescent="0.9">
      <c r="A12" s="43"/>
      <c r="B12" s="43"/>
      <c r="C12" s="43"/>
      <c r="G12" s="27"/>
    </row>
    <row r="13" spans="1:9" ht="15.5" thickBot="1" x14ac:dyDescent="0.9">
      <c r="A13" s="79" t="s">
        <v>36</v>
      </c>
      <c r="B13" s="80"/>
      <c r="C13" s="81"/>
      <c r="D13" s="1"/>
      <c r="E13" s="1"/>
      <c r="F13" s="1"/>
      <c r="G13" s="1"/>
    </row>
    <row r="14" spans="1:9" ht="15.5" thickBot="1" x14ac:dyDescent="0.9">
      <c r="A14" s="21" t="s">
        <v>13</v>
      </c>
      <c r="B14" s="22" t="s">
        <v>14</v>
      </c>
      <c r="C14" s="23" t="s">
        <v>15</v>
      </c>
      <c r="D14" s="1"/>
      <c r="E14" s="1"/>
      <c r="F14" s="1"/>
      <c r="G14" s="1"/>
    </row>
    <row r="15" spans="1:9" ht="15.5" thickBot="1" x14ac:dyDescent="0.9">
      <c r="A15" s="52">
        <v>833</v>
      </c>
      <c r="B15" s="53">
        <v>1002.33</v>
      </c>
      <c r="C15" s="54">
        <v>105</v>
      </c>
      <c r="D15" s="82"/>
      <c r="E15" s="83"/>
      <c r="F15" s="76"/>
      <c r="G15" s="1"/>
      <c r="H15" s="1"/>
    </row>
    <row r="16" spans="1:9" ht="15.5" thickBot="1" x14ac:dyDescent="0.9">
      <c r="A16" s="7" t="s">
        <v>16</v>
      </c>
      <c r="B16" s="8"/>
      <c r="C16" s="9"/>
      <c r="D16" s="3" t="s">
        <v>17</v>
      </c>
      <c r="E16" s="79" t="s">
        <v>37</v>
      </c>
      <c r="F16" s="80"/>
      <c r="G16" s="81"/>
    </row>
    <row r="17" spans="1:17" x14ac:dyDescent="0.75">
      <c r="A17" s="15" t="s">
        <v>18</v>
      </c>
      <c r="B17" s="16" t="s">
        <v>19</v>
      </c>
      <c r="C17" s="17" t="s">
        <v>20</v>
      </c>
      <c r="D17" s="10" t="s">
        <v>21</v>
      </c>
      <c r="E17" s="15" t="s">
        <v>18</v>
      </c>
      <c r="F17" s="16" t="s">
        <v>19</v>
      </c>
      <c r="G17" s="17" t="s">
        <v>20</v>
      </c>
    </row>
    <row r="18" spans="1:17" ht="15.5" thickBot="1" x14ac:dyDescent="0.9">
      <c r="A18" s="44">
        <f>SUM(J33:J332)</f>
        <v>0</v>
      </c>
      <c r="B18" s="44">
        <f t="shared" ref="B18:C18" si="0">SUM(K33:K332)</f>
        <v>0</v>
      </c>
      <c r="C18" s="44">
        <f t="shared" si="0"/>
        <v>0</v>
      </c>
      <c r="D18" s="51">
        <f>A18*$A$15+B18*$B$15+C18*$C$15</f>
        <v>0</v>
      </c>
      <c r="E18" s="55">
        <f>SUM(N33:N332)</f>
        <v>0</v>
      </c>
      <c r="F18" s="56">
        <f>SUM(O33:O332)</f>
        <v>0</v>
      </c>
      <c r="G18" s="57">
        <f>SUM(P33:P332)</f>
        <v>0</v>
      </c>
    </row>
    <row r="19" spans="1:17" x14ac:dyDescent="0.75">
      <c r="A19" s="90" t="str">
        <f>IF(A18&lt;&gt;SUM(J33:J332), "⚠️ Vedi Sezione dettagli ⚠️", "")</f>
        <v/>
      </c>
      <c r="B19" s="90" t="str">
        <f>IF(B18&lt;&gt;SUM(K33:K332), "⚠️ Vedi Sezione dettagli ⚠️", "")</f>
        <v/>
      </c>
      <c r="C19" s="90" t="str">
        <f>IF(C18&lt;&gt;SUM(L33:L332), "⚠️ Vedi Sezione dettagli ⚠️", "")</f>
        <v/>
      </c>
      <c r="D19" s="92" t="str">
        <f>IF(D18&lt;&gt;SUM(M33:M332), "⚠️ Vedi sezione dettagli ⚠️", "")</f>
        <v/>
      </c>
      <c r="E19" s="32"/>
      <c r="F19" s="32"/>
      <c r="G19" s="32"/>
      <c r="H19" s="32"/>
    </row>
    <row r="20" spans="1:17" x14ac:dyDescent="0.75">
      <c r="A20" s="91"/>
      <c r="B20" s="91"/>
      <c r="C20" s="91"/>
      <c r="D20" s="93"/>
      <c r="E20" s="32"/>
      <c r="F20" s="32"/>
      <c r="H20" s="32"/>
    </row>
    <row r="21" spans="1:17" x14ac:dyDescent="0.75">
      <c r="A21" s="32"/>
      <c r="B21" s="32"/>
      <c r="C21" s="32"/>
      <c r="D21" s="41"/>
      <c r="E21" s="32"/>
      <c r="F21" s="32"/>
      <c r="H21" s="32"/>
    </row>
    <row r="22" spans="1:17" ht="15.5" thickBot="1" x14ac:dyDescent="0.9">
      <c r="A22" s="85" t="s">
        <v>28</v>
      </c>
      <c r="B22" s="86"/>
    </row>
    <row r="23" spans="1:17" ht="15.5" thickBot="1" x14ac:dyDescent="0.9">
      <c r="A23" s="24" t="s">
        <v>35</v>
      </c>
      <c r="B23" s="25" t="s">
        <v>2</v>
      </c>
    </row>
    <row r="24" spans="1:17" ht="15.5" thickBot="1" x14ac:dyDescent="0.9">
      <c r="A24" s="25" t="s">
        <v>32</v>
      </c>
      <c r="B24" s="58">
        <f>D18*0.6</f>
        <v>0</v>
      </c>
      <c r="C24" s="27"/>
    </row>
    <row r="25" spans="1:17" ht="15.5" thickBot="1" x14ac:dyDescent="0.9">
      <c r="A25" s="59" t="s">
        <v>33</v>
      </c>
      <c r="B25" s="60">
        <f>D18*0.4</f>
        <v>0</v>
      </c>
      <c r="C25" s="33"/>
    </row>
    <row r="26" spans="1:17" ht="15.5" thickBot="1" x14ac:dyDescent="0.9">
      <c r="A26" s="61" t="s">
        <v>34</v>
      </c>
      <c r="B26" s="62">
        <f>B24+B25</f>
        <v>0</v>
      </c>
    </row>
    <row r="28" spans="1:17" ht="15.5" thickBot="1" x14ac:dyDescent="0.9">
      <c r="A28" s="24"/>
    </row>
    <row r="29" spans="1:17" ht="15.5" thickBot="1" x14ac:dyDescent="0.9">
      <c r="A29" s="87" t="s">
        <v>30</v>
      </c>
      <c r="B29" s="88"/>
      <c r="C29" s="89"/>
    </row>
    <row r="30" spans="1:17" ht="15.5" thickBot="1" x14ac:dyDescent="0.9">
      <c r="A30" s="18"/>
      <c r="B30" s="19"/>
      <c r="C30" s="19"/>
      <c r="D30" s="20"/>
      <c r="E30" s="19"/>
      <c r="F30" s="19"/>
      <c r="G30" s="19"/>
      <c r="H30" s="19"/>
    </row>
    <row r="31" spans="1:17" ht="15.5" thickBot="1" x14ac:dyDescent="0.9">
      <c r="A31" s="79" t="s">
        <v>29</v>
      </c>
      <c r="B31" s="80"/>
      <c r="C31" s="80"/>
      <c r="D31" s="80"/>
      <c r="E31" s="81"/>
      <c r="F31" s="31"/>
      <c r="G31" s="79" t="s">
        <v>22</v>
      </c>
      <c r="H31" s="80"/>
      <c r="I31" s="81"/>
      <c r="J31" s="79" t="s">
        <v>23</v>
      </c>
      <c r="K31" s="80"/>
      <c r="L31" s="81"/>
      <c r="M31" s="31"/>
      <c r="N31" s="79" t="s">
        <v>38</v>
      </c>
      <c r="O31" s="80"/>
      <c r="P31" s="81"/>
      <c r="Q31" s="25" t="s">
        <v>25</v>
      </c>
    </row>
    <row r="32" spans="1:17" ht="15.5" thickBot="1" x14ac:dyDescent="0.9">
      <c r="A32" s="2" t="s">
        <v>26</v>
      </c>
      <c r="B32" s="39" t="s">
        <v>5</v>
      </c>
      <c r="C32" s="5" t="s">
        <v>6</v>
      </c>
      <c r="D32" s="5" t="s">
        <v>7</v>
      </c>
      <c r="E32" s="5" t="s">
        <v>8</v>
      </c>
      <c r="F32" s="77" t="s">
        <v>78</v>
      </c>
      <c r="G32" s="4" t="s">
        <v>10</v>
      </c>
      <c r="H32" s="5" t="s">
        <v>11</v>
      </c>
      <c r="I32" s="6" t="s">
        <v>12</v>
      </c>
      <c r="J32" s="42" t="s">
        <v>18</v>
      </c>
      <c r="K32" s="14" t="s">
        <v>27</v>
      </c>
      <c r="L32" s="40" t="s">
        <v>20</v>
      </c>
      <c r="M32" s="3" t="s">
        <v>24</v>
      </c>
      <c r="N32" s="11" t="s">
        <v>18</v>
      </c>
      <c r="O32" s="12" t="s">
        <v>19</v>
      </c>
      <c r="P32" s="13" t="s">
        <v>20</v>
      </c>
      <c r="Q32" s="2"/>
    </row>
    <row r="33" spans="1:17" x14ac:dyDescent="0.75">
      <c r="A33" s="28"/>
      <c r="B33" s="28"/>
      <c r="C33" s="28"/>
      <c r="D33" s="28"/>
      <c r="E33" s="28"/>
      <c r="F33" s="78" t="s">
        <v>79</v>
      </c>
      <c r="G33" s="28"/>
      <c r="H33" s="28"/>
      <c r="I33" s="28"/>
      <c r="J33" s="45"/>
      <c r="K33" s="46"/>
      <c r="L33" s="46"/>
      <c r="M33" s="30">
        <f>J33*$A$15+K33*$B$15+L33*$C$15</f>
        <v>0</v>
      </c>
      <c r="N33" s="28"/>
      <c r="O33" s="28"/>
      <c r="P33" s="28"/>
      <c r="Q33" s="28"/>
    </row>
    <row r="34" spans="1:17" x14ac:dyDescent="0.75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46"/>
      <c r="L34" s="46"/>
      <c r="M34" s="30">
        <f>J34*$A$15+K34*$B$15+L34*$C$15</f>
        <v>0</v>
      </c>
      <c r="N34" s="28"/>
      <c r="O34" s="28"/>
      <c r="P34" s="28"/>
      <c r="Q34" s="28"/>
    </row>
    <row r="35" spans="1:17" x14ac:dyDescent="0.7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46"/>
      <c r="L35" s="46"/>
      <c r="M35" s="30">
        <f t="shared" ref="M35:M98" si="1">J35*$A$15+K35*$B$15+L35*$C$15</f>
        <v>0</v>
      </c>
      <c r="N35" s="28"/>
      <c r="O35" s="28"/>
      <c r="P35" s="28"/>
      <c r="Q35" s="28"/>
    </row>
    <row r="36" spans="1:17" x14ac:dyDescent="0.75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46"/>
      <c r="L36" s="46"/>
      <c r="M36" s="30">
        <f t="shared" si="1"/>
        <v>0</v>
      </c>
      <c r="N36" s="28"/>
      <c r="O36" s="28"/>
      <c r="P36" s="28"/>
      <c r="Q36" s="28"/>
    </row>
    <row r="37" spans="1:17" x14ac:dyDescent="0.7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46"/>
      <c r="L37" s="46"/>
      <c r="M37" s="30">
        <f t="shared" si="1"/>
        <v>0</v>
      </c>
      <c r="N37" s="28"/>
      <c r="O37" s="28"/>
      <c r="P37" s="28"/>
      <c r="Q37" s="28"/>
    </row>
    <row r="38" spans="1:17" x14ac:dyDescent="0.7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46"/>
      <c r="L38" s="46"/>
      <c r="M38" s="30">
        <f t="shared" si="1"/>
        <v>0</v>
      </c>
      <c r="N38" s="28"/>
      <c r="O38" s="28"/>
      <c r="P38" s="28"/>
      <c r="Q38" s="28"/>
    </row>
    <row r="39" spans="1:17" x14ac:dyDescent="0.75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46"/>
      <c r="L39" s="46"/>
      <c r="M39" s="30">
        <f t="shared" si="1"/>
        <v>0</v>
      </c>
      <c r="N39" s="28"/>
      <c r="O39" s="28"/>
      <c r="P39" s="28"/>
      <c r="Q39" s="28"/>
    </row>
    <row r="40" spans="1:17" x14ac:dyDescent="0.75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46"/>
      <c r="L40" s="46"/>
      <c r="M40" s="30">
        <f t="shared" si="1"/>
        <v>0</v>
      </c>
      <c r="N40" s="28"/>
      <c r="O40" s="28"/>
      <c r="P40" s="28"/>
      <c r="Q40" s="28"/>
    </row>
    <row r="41" spans="1:17" x14ac:dyDescent="0.75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46"/>
      <c r="L41" s="46"/>
      <c r="M41" s="30">
        <f t="shared" si="1"/>
        <v>0</v>
      </c>
      <c r="N41" s="28"/>
      <c r="O41" s="28"/>
      <c r="P41" s="28"/>
      <c r="Q41" s="28"/>
    </row>
    <row r="42" spans="1:17" x14ac:dyDescent="0.75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46"/>
      <c r="L42" s="46"/>
      <c r="M42" s="30">
        <f t="shared" si="1"/>
        <v>0</v>
      </c>
      <c r="N42" s="28"/>
      <c r="O42" s="28"/>
      <c r="P42" s="28"/>
      <c r="Q42" s="28"/>
    </row>
    <row r="43" spans="1:17" x14ac:dyDescent="0.75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46"/>
      <c r="L43" s="46"/>
      <c r="M43" s="30">
        <f t="shared" si="1"/>
        <v>0</v>
      </c>
      <c r="N43" s="28"/>
      <c r="O43" s="28"/>
      <c r="P43" s="28"/>
      <c r="Q43" s="28"/>
    </row>
    <row r="44" spans="1:17" x14ac:dyDescent="0.75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46"/>
      <c r="L44" s="46"/>
      <c r="M44" s="30">
        <f t="shared" si="1"/>
        <v>0</v>
      </c>
      <c r="N44" s="28"/>
      <c r="O44" s="28"/>
      <c r="P44" s="28"/>
      <c r="Q44" s="28"/>
    </row>
    <row r="45" spans="1:17" x14ac:dyDescent="0.7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46"/>
      <c r="L45" s="46"/>
      <c r="M45" s="30">
        <f t="shared" si="1"/>
        <v>0</v>
      </c>
      <c r="N45" s="28"/>
      <c r="O45" s="28"/>
      <c r="P45" s="28"/>
      <c r="Q45" s="28"/>
    </row>
    <row r="46" spans="1:17" x14ac:dyDescent="0.7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46"/>
      <c r="L46" s="46"/>
      <c r="M46" s="30">
        <f t="shared" si="1"/>
        <v>0</v>
      </c>
      <c r="N46" s="28"/>
      <c r="O46" s="28"/>
      <c r="P46" s="28"/>
      <c r="Q46" s="28"/>
    </row>
    <row r="47" spans="1:17" x14ac:dyDescent="0.75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46"/>
      <c r="L47" s="46"/>
      <c r="M47" s="30">
        <f t="shared" si="1"/>
        <v>0</v>
      </c>
      <c r="N47" s="28"/>
      <c r="O47" s="28"/>
      <c r="P47" s="28"/>
      <c r="Q47" s="28"/>
    </row>
    <row r="48" spans="1:17" x14ac:dyDescent="0.7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46"/>
      <c r="L48" s="46"/>
      <c r="M48" s="30">
        <f t="shared" si="1"/>
        <v>0</v>
      </c>
      <c r="N48" s="28"/>
      <c r="O48" s="28"/>
      <c r="P48" s="28"/>
      <c r="Q48" s="28"/>
    </row>
    <row r="49" spans="1:17" x14ac:dyDescent="0.7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46"/>
      <c r="L49" s="46"/>
      <c r="M49" s="30">
        <f t="shared" si="1"/>
        <v>0</v>
      </c>
      <c r="N49" s="28"/>
      <c r="O49" s="28"/>
      <c r="P49" s="28"/>
      <c r="Q49" s="28"/>
    </row>
    <row r="50" spans="1:17" x14ac:dyDescent="0.7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46"/>
      <c r="L50" s="46"/>
      <c r="M50" s="30">
        <f t="shared" si="1"/>
        <v>0</v>
      </c>
      <c r="N50" s="28"/>
      <c r="O50" s="28"/>
      <c r="P50" s="28"/>
      <c r="Q50" s="28"/>
    </row>
    <row r="51" spans="1:17" x14ac:dyDescent="0.7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46"/>
      <c r="L51" s="46"/>
      <c r="M51" s="30">
        <f t="shared" si="1"/>
        <v>0</v>
      </c>
      <c r="N51" s="28"/>
      <c r="O51" s="28"/>
      <c r="P51" s="28"/>
      <c r="Q51" s="28"/>
    </row>
    <row r="52" spans="1:17" x14ac:dyDescent="0.7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46"/>
      <c r="L52" s="46"/>
      <c r="M52" s="30">
        <f t="shared" si="1"/>
        <v>0</v>
      </c>
      <c r="N52" s="28"/>
      <c r="O52" s="28"/>
      <c r="P52" s="28"/>
      <c r="Q52" s="28"/>
    </row>
    <row r="53" spans="1:17" x14ac:dyDescent="0.7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46"/>
      <c r="L53" s="46"/>
      <c r="M53" s="30">
        <f t="shared" si="1"/>
        <v>0</v>
      </c>
      <c r="N53" s="28"/>
      <c r="O53" s="28"/>
      <c r="P53" s="28"/>
      <c r="Q53" s="28"/>
    </row>
    <row r="54" spans="1:17" x14ac:dyDescent="0.7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46"/>
      <c r="L54" s="46"/>
      <c r="M54" s="30">
        <f t="shared" si="1"/>
        <v>0</v>
      </c>
      <c r="N54" s="28"/>
      <c r="O54" s="28"/>
      <c r="P54" s="28"/>
      <c r="Q54" s="28"/>
    </row>
    <row r="55" spans="1:17" x14ac:dyDescent="0.7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46"/>
      <c r="L55" s="46"/>
      <c r="M55" s="30">
        <f t="shared" si="1"/>
        <v>0</v>
      </c>
      <c r="N55" s="28"/>
      <c r="O55" s="28"/>
      <c r="P55" s="28"/>
      <c r="Q55" s="28"/>
    </row>
    <row r="56" spans="1:17" x14ac:dyDescent="0.7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46"/>
      <c r="L56" s="46"/>
      <c r="M56" s="30">
        <f t="shared" si="1"/>
        <v>0</v>
      </c>
      <c r="N56" s="28"/>
      <c r="O56" s="28"/>
      <c r="P56" s="28"/>
      <c r="Q56" s="28"/>
    </row>
    <row r="57" spans="1:17" x14ac:dyDescent="0.7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46"/>
      <c r="L57" s="46"/>
      <c r="M57" s="30">
        <f t="shared" si="1"/>
        <v>0</v>
      </c>
      <c r="N57" s="28"/>
      <c r="O57" s="28"/>
      <c r="P57" s="28"/>
      <c r="Q57" s="28"/>
    </row>
    <row r="58" spans="1:17" x14ac:dyDescent="0.7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46"/>
      <c r="L58" s="46"/>
      <c r="M58" s="30">
        <f t="shared" si="1"/>
        <v>0</v>
      </c>
      <c r="N58" s="28"/>
      <c r="O58" s="28"/>
      <c r="P58" s="28"/>
      <c r="Q58" s="28"/>
    </row>
    <row r="59" spans="1:17" x14ac:dyDescent="0.7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46"/>
      <c r="L59" s="46"/>
      <c r="M59" s="30">
        <f t="shared" si="1"/>
        <v>0</v>
      </c>
      <c r="N59" s="28"/>
      <c r="O59" s="28"/>
      <c r="P59" s="28"/>
      <c r="Q59" s="28"/>
    </row>
    <row r="60" spans="1:17" x14ac:dyDescent="0.7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46"/>
      <c r="L60" s="46"/>
      <c r="M60" s="30">
        <f t="shared" si="1"/>
        <v>0</v>
      </c>
      <c r="N60" s="28"/>
      <c r="O60" s="28"/>
      <c r="P60" s="28"/>
      <c r="Q60" s="28"/>
    </row>
    <row r="61" spans="1:17" x14ac:dyDescent="0.7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46"/>
      <c r="L61" s="46"/>
      <c r="M61" s="30">
        <f t="shared" si="1"/>
        <v>0</v>
      </c>
      <c r="N61" s="28"/>
      <c r="O61" s="28"/>
      <c r="P61" s="28"/>
      <c r="Q61" s="28"/>
    </row>
    <row r="62" spans="1:17" x14ac:dyDescent="0.7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46"/>
      <c r="L62" s="46"/>
      <c r="M62" s="30">
        <f t="shared" si="1"/>
        <v>0</v>
      </c>
      <c r="N62" s="28"/>
      <c r="O62" s="28"/>
      <c r="P62" s="28"/>
      <c r="Q62" s="28"/>
    </row>
    <row r="63" spans="1:17" x14ac:dyDescent="0.7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46"/>
      <c r="L63" s="46"/>
      <c r="M63" s="30">
        <f t="shared" si="1"/>
        <v>0</v>
      </c>
      <c r="N63" s="28"/>
      <c r="O63" s="28"/>
      <c r="P63" s="28"/>
      <c r="Q63" s="28"/>
    </row>
    <row r="64" spans="1:17" x14ac:dyDescent="0.7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46"/>
      <c r="L64" s="46"/>
      <c r="M64" s="30">
        <f t="shared" si="1"/>
        <v>0</v>
      </c>
      <c r="N64" s="28"/>
      <c r="O64" s="28"/>
      <c r="P64" s="28"/>
      <c r="Q64" s="28"/>
    </row>
    <row r="65" spans="1:17" x14ac:dyDescent="0.7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46"/>
      <c r="L65" s="46"/>
      <c r="M65" s="30">
        <f t="shared" si="1"/>
        <v>0</v>
      </c>
      <c r="N65" s="28"/>
      <c r="O65" s="28"/>
      <c r="P65" s="28"/>
      <c r="Q65" s="28"/>
    </row>
    <row r="66" spans="1:17" x14ac:dyDescent="0.7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46"/>
      <c r="L66" s="46"/>
      <c r="M66" s="30">
        <f t="shared" si="1"/>
        <v>0</v>
      </c>
      <c r="N66" s="28"/>
      <c r="O66" s="28"/>
      <c r="P66" s="28"/>
      <c r="Q66" s="28"/>
    </row>
    <row r="67" spans="1:17" x14ac:dyDescent="0.7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46"/>
      <c r="L67" s="46"/>
      <c r="M67" s="30">
        <f t="shared" si="1"/>
        <v>0</v>
      </c>
      <c r="N67" s="28"/>
      <c r="O67" s="28"/>
      <c r="P67" s="28"/>
      <c r="Q67" s="28"/>
    </row>
    <row r="68" spans="1:17" x14ac:dyDescent="0.7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46"/>
      <c r="L68" s="46"/>
      <c r="M68" s="30">
        <f t="shared" si="1"/>
        <v>0</v>
      </c>
      <c r="N68" s="28"/>
      <c r="O68" s="28"/>
      <c r="P68" s="28"/>
      <c r="Q68" s="28"/>
    </row>
    <row r="69" spans="1:17" x14ac:dyDescent="0.7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46"/>
      <c r="L69" s="46"/>
      <c r="M69" s="30">
        <f t="shared" si="1"/>
        <v>0</v>
      </c>
      <c r="N69" s="28"/>
      <c r="O69" s="28"/>
      <c r="P69" s="28"/>
      <c r="Q69" s="28"/>
    </row>
    <row r="70" spans="1:17" x14ac:dyDescent="0.7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46"/>
      <c r="L70" s="46"/>
      <c r="M70" s="30">
        <f t="shared" si="1"/>
        <v>0</v>
      </c>
      <c r="N70" s="28"/>
      <c r="O70" s="28"/>
      <c r="P70" s="28"/>
      <c r="Q70" s="28"/>
    </row>
    <row r="71" spans="1:17" x14ac:dyDescent="0.7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46"/>
      <c r="L71" s="46"/>
      <c r="M71" s="30">
        <f t="shared" si="1"/>
        <v>0</v>
      </c>
      <c r="N71" s="28"/>
      <c r="O71" s="28"/>
      <c r="P71" s="28"/>
      <c r="Q71" s="28"/>
    </row>
    <row r="72" spans="1:17" x14ac:dyDescent="0.7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46"/>
      <c r="L72" s="46"/>
      <c r="M72" s="30">
        <f t="shared" si="1"/>
        <v>0</v>
      </c>
      <c r="N72" s="28"/>
      <c r="O72" s="28"/>
      <c r="P72" s="28"/>
      <c r="Q72" s="28"/>
    </row>
    <row r="73" spans="1:17" x14ac:dyDescent="0.7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46"/>
      <c r="L73" s="46"/>
      <c r="M73" s="30">
        <f t="shared" si="1"/>
        <v>0</v>
      </c>
      <c r="N73" s="28"/>
      <c r="O73" s="28"/>
      <c r="P73" s="28"/>
      <c r="Q73" s="28"/>
    </row>
    <row r="74" spans="1:17" x14ac:dyDescent="0.7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46"/>
      <c r="L74" s="46"/>
      <c r="M74" s="30">
        <f t="shared" si="1"/>
        <v>0</v>
      </c>
      <c r="N74" s="28"/>
      <c r="O74" s="28"/>
      <c r="P74" s="28"/>
      <c r="Q74" s="28"/>
    </row>
    <row r="75" spans="1:17" x14ac:dyDescent="0.7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46"/>
      <c r="L75" s="46"/>
      <c r="M75" s="30">
        <f t="shared" si="1"/>
        <v>0</v>
      </c>
      <c r="N75" s="28"/>
      <c r="O75" s="28"/>
      <c r="P75" s="28"/>
      <c r="Q75" s="28"/>
    </row>
    <row r="76" spans="1:17" x14ac:dyDescent="0.7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46"/>
      <c r="L76" s="46"/>
      <c r="M76" s="30">
        <f t="shared" si="1"/>
        <v>0</v>
      </c>
      <c r="N76" s="28"/>
      <c r="O76" s="28"/>
      <c r="P76" s="28"/>
      <c r="Q76" s="28"/>
    </row>
    <row r="77" spans="1:17" x14ac:dyDescent="0.7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46"/>
      <c r="L77" s="46"/>
      <c r="M77" s="30">
        <f t="shared" si="1"/>
        <v>0</v>
      </c>
      <c r="N77" s="28"/>
      <c r="O77" s="28"/>
      <c r="P77" s="28"/>
      <c r="Q77" s="28"/>
    </row>
    <row r="78" spans="1:17" x14ac:dyDescent="0.7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46"/>
      <c r="L78" s="46"/>
      <c r="M78" s="30">
        <f t="shared" si="1"/>
        <v>0</v>
      </c>
      <c r="N78" s="28"/>
      <c r="O78" s="28"/>
      <c r="P78" s="28"/>
      <c r="Q78" s="28"/>
    </row>
    <row r="79" spans="1:17" x14ac:dyDescent="0.7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46"/>
      <c r="L79" s="46"/>
      <c r="M79" s="30">
        <f t="shared" si="1"/>
        <v>0</v>
      </c>
      <c r="N79" s="28"/>
      <c r="O79" s="28"/>
      <c r="P79" s="28"/>
      <c r="Q79" s="28"/>
    </row>
    <row r="80" spans="1:17" x14ac:dyDescent="0.7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46"/>
      <c r="L80" s="46"/>
      <c r="M80" s="30">
        <f t="shared" si="1"/>
        <v>0</v>
      </c>
      <c r="N80" s="28"/>
      <c r="O80" s="28"/>
      <c r="P80" s="28"/>
      <c r="Q80" s="28"/>
    </row>
    <row r="81" spans="1:17" x14ac:dyDescent="0.7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46"/>
      <c r="L81" s="46"/>
      <c r="M81" s="30">
        <f t="shared" si="1"/>
        <v>0</v>
      </c>
      <c r="N81" s="28"/>
      <c r="O81" s="28"/>
      <c r="P81" s="28"/>
      <c r="Q81" s="28"/>
    </row>
    <row r="82" spans="1:17" x14ac:dyDescent="0.7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46"/>
      <c r="L82" s="46"/>
      <c r="M82" s="30">
        <f t="shared" si="1"/>
        <v>0</v>
      </c>
      <c r="N82" s="28"/>
      <c r="O82" s="28"/>
      <c r="P82" s="28"/>
      <c r="Q82" s="28"/>
    </row>
    <row r="83" spans="1:17" x14ac:dyDescent="0.7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46"/>
      <c r="L83" s="46"/>
      <c r="M83" s="30">
        <f t="shared" si="1"/>
        <v>0</v>
      </c>
      <c r="N83" s="28"/>
      <c r="O83" s="28"/>
      <c r="P83" s="28"/>
      <c r="Q83" s="28"/>
    </row>
    <row r="84" spans="1:17" x14ac:dyDescent="0.7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46"/>
      <c r="L84" s="46"/>
      <c r="M84" s="30">
        <f t="shared" si="1"/>
        <v>0</v>
      </c>
      <c r="N84" s="28"/>
      <c r="O84" s="28"/>
      <c r="P84" s="28"/>
      <c r="Q84" s="28"/>
    </row>
    <row r="85" spans="1:17" x14ac:dyDescent="0.7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46"/>
      <c r="L85" s="46"/>
      <c r="M85" s="30">
        <f t="shared" si="1"/>
        <v>0</v>
      </c>
      <c r="N85" s="28"/>
      <c r="O85" s="28"/>
      <c r="P85" s="28"/>
      <c r="Q85" s="28"/>
    </row>
    <row r="86" spans="1:17" x14ac:dyDescent="0.7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46"/>
      <c r="L86" s="46"/>
      <c r="M86" s="30">
        <f t="shared" si="1"/>
        <v>0</v>
      </c>
      <c r="N86" s="28"/>
      <c r="O86" s="28"/>
      <c r="P86" s="28"/>
      <c r="Q86" s="28"/>
    </row>
    <row r="87" spans="1:17" x14ac:dyDescent="0.7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46"/>
      <c r="L87" s="46"/>
      <c r="M87" s="30">
        <f t="shared" si="1"/>
        <v>0</v>
      </c>
      <c r="N87" s="28"/>
      <c r="O87" s="28"/>
      <c r="P87" s="28"/>
      <c r="Q87" s="28"/>
    </row>
    <row r="88" spans="1:17" x14ac:dyDescent="0.7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46"/>
      <c r="L88" s="46"/>
      <c r="M88" s="30">
        <f t="shared" si="1"/>
        <v>0</v>
      </c>
      <c r="N88" s="28"/>
      <c r="O88" s="28"/>
      <c r="P88" s="28"/>
      <c r="Q88" s="28"/>
    </row>
    <row r="89" spans="1:17" x14ac:dyDescent="0.7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46"/>
      <c r="L89" s="46"/>
      <c r="M89" s="30">
        <f t="shared" si="1"/>
        <v>0</v>
      </c>
      <c r="N89" s="28"/>
      <c r="O89" s="28"/>
      <c r="P89" s="28"/>
      <c r="Q89" s="28"/>
    </row>
    <row r="90" spans="1:17" x14ac:dyDescent="0.7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46"/>
      <c r="L90" s="46"/>
      <c r="M90" s="30">
        <f t="shared" si="1"/>
        <v>0</v>
      </c>
      <c r="N90" s="28"/>
      <c r="O90" s="28"/>
      <c r="P90" s="28"/>
      <c r="Q90" s="28"/>
    </row>
    <row r="91" spans="1:17" x14ac:dyDescent="0.7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46"/>
      <c r="L91" s="46"/>
      <c r="M91" s="30">
        <f t="shared" si="1"/>
        <v>0</v>
      </c>
      <c r="N91" s="28"/>
      <c r="O91" s="28"/>
      <c r="P91" s="28"/>
      <c r="Q91" s="28"/>
    </row>
    <row r="92" spans="1:17" x14ac:dyDescent="0.7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46"/>
      <c r="L92" s="46"/>
      <c r="M92" s="30">
        <f t="shared" si="1"/>
        <v>0</v>
      </c>
      <c r="N92" s="28"/>
      <c r="O92" s="28"/>
      <c r="P92" s="28"/>
      <c r="Q92" s="28"/>
    </row>
    <row r="93" spans="1:17" x14ac:dyDescent="0.7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46"/>
      <c r="L93" s="46"/>
      <c r="M93" s="30">
        <f t="shared" si="1"/>
        <v>0</v>
      </c>
      <c r="N93" s="28"/>
      <c r="O93" s="28"/>
      <c r="P93" s="28"/>
      <c r="Q93" s="28"/>
    </row>
    <row r="94" spans="1:17" x14ac:dyDescent="0.7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46"/>
      <c r="L94" s="46"/>
      <c r="M94" s="30">
        <f t="shared" si="1"/>
        <v>0</v>
      </c>
      <c r="N94" s="28"/>
      <c r="O94" s="28"/>
      <c r="P94" s="28"/>
      <c r="Q94" s="28"/>
    </row>
    <row r="95" spans="1:17" x14ac:dyDescent="0.7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46"/>
      <c r="L95" s="46"/>
      <c r="M95" s="30">
        <f t="shared" si="1"/>
        <v>0</v>
      </c>
      <c r="N95" s="28"/>
      <c r="O95" s="28"/>
      <c r="P95" s="28"/>
      <c r="Q95" s="28"/>
    </row>
    <row r="96" spans="1:17" x14ac:dyDescent="0.7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46"/>
      <c r="L96" s="46"/>
      <c r="M96" s="30">
        <f t="shared" si="1"/>
        <v>0</v>
      </c>
      <c r="N96" s="28"/>
      <c r="O96" s="28"/>
      <c r="P96" s="28"/>
      <c r="Q96" s="28"/>
    </row>
    <row r="97" spans="1:17" x14ac:dyDescent="0.7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46"/>
      <c r="L97" s="46"/>
      <c r="M97" s="30">
        <f t="shared" si="1"/>
        <v>0</v>
      </c>
      <c r="N97" s="28"/>
      <c r="O97" s="28"/>
      <c r="P97" s="28"/>
      <c r="Q97" s="28"/>
    </row>
    <row r="98" spans="1:17" x14ac:dyDescent="0.7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46"/>
      <c r="L98" s="46"/>
      <c r="M98" s="30">
        <f t="shared" si="1"/>
        <v>0</v>
      </c>
      <c r="N98" s="28"/>
      <c r="O98" s="28"/>
      <c r="P98" s="28"/>
      <c r="Q98" s="28"/>
    </row>
    <row r="99" spans="1:17" x14ac:dyDescent="0.7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46"/>
      <c r="L99" s="46"/>
      <c r="M99" s="30">
        <f t="shared" ref="M99:M162" si="2">J99*$A$15+K99*$B$15+L99*$C$15</f>
        <v>0</v>
      </c>
      <c r="N99" s="28"/>
      <c r="O99" s="28"/>
      <c r="P99" s="28"/>
      <c r="Q99" s="28"/>
    </row>
    <row r="100" spans="1:17" x14ac:dyDescent="0.7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46"/>
      <c r="L100" s="46"/>
      <c r="M100" s="30">
        <f t="shared" si="2"/>
        <v>0</v>
      </c>
      <c r="N100" s="28"/>
      <c r="O100" s="28"/>
      <c r="P100" s="28"/>
      <c r="Q100" s="28"/>
    </row>
    <row r="101" spans="1:17" x14ac:dyDescent="0.7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46"/>
      <c r="L101" s="46"/>
      <c r="M101" s="30">
        <f t="shared" si="2"/>
        <v>0</v>
      </c>
      <c r="N101" s="28"/>
      <c r="O101" s="28"/>
      <c r="P101" s="28"/>
      <c r="Q101" s="28"/>
    </row>
    <row r="102" spans="1:17" x14ac:dyDescent="0.7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46"/>
      <c r="L102" s="46"/>
      <c r="M102" s="30">
        <f t="shared" si="2"/>
        <v>0</v>
      </c>
      <c r="N102" s="28"/>
      <c r="O102" s="28"/>
      <c r="P102" s="28"/>
      <c r="Q102" s="28"/>
    </row>
    <row r="103" spans="1:17" x14ac:dyDescent="0.7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46"/>
      <c r="L103" s="46"/>
      <c r="M103" s="30">
        <f t="shared" si="2"/>
        <v>0</v>
      </c>
      <c r="N103" s="28"/>
      <c r="O103" s="28"/>
      <c r="P103" s="28"/>
      <c r="Q103" s="28"/>
    </row>
    <row r="104" spans="1:17" x14ac:dyDescent="0.7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46"/>
      <c r="L104" s="46"/>
      <c r="M104" s="30">
        <f t="shared" si="2"/>
        <v>0</v>
      </c>
      <c r="N104" s="28"/>
      <c r="O104" s="28"/>
      <c r="P104" s="28"/>
      <c r="Q104" s="28"/>
    </row>
    <row r="105" spans="1:17" x14ac:dyDescent="0.7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46"/>
      <c r="L105" s="46"/>
      <c r="M105" s="30">
        <f t="shared" si="2"/>
        <v>0</v>
      </c>
      <c r="N105" s="28"/>
      <c r="O105" s="28"/>
      <c r="P105" s="28"/>
      <c r="Q105" s="28"/>
    </row>
    <row r="106" spans="1:17" x14ac:dyDescent="0.7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46"/>
      <c r="L106" s="46"/>
      <c r="M106" s="30">
        <f t="shared" si="2"/>
        <v>0</v>
      </c>
      <c r="N106" s="28"/>
      <c r="O106" s="28"/>
      <c r="P106" s="28"/>
      <c r="Q106" s="28"/>
    </row>
    <row r="107" spans="1:17" x14ac:dyDescent="0.7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46"/>
      <c r="L107" s="46"/>
      <c r="M107" s="30">
        <f t="shared" si="2"/>
        <v>0</v>
      </c>
      <c r="N107" s="28"/>
      <c r="O107" s="28"/>
      <c r="P107" s="28"/>
      <c r="Q107" s="28"/>
    </row>
    <row r="108" spans="1:17" x14ac:dyDescent="0.7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46"/>
      <c r="L108" s="46"/>
      <c r="M108" s="30">
        <f t="shared" si="2"/>
        <v>0</v>
      </c>
      <c r="N108" s="28"/>
      <c r="O108" s="28"/>
      <c r="P108" s="28"/>
      <c r="Q108" s="28"/>
    </row>
    <row r="109" spans="1:17" x14ac:dyDescent="0.7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46"/>
      <c r="L109" s="46"/>
      <c r="M109" s="30">
        <f t="shared" si="2"/>
        <v>0</v>
      </c>
      <c r="N109" s="28"/>
      <c r="O109" s="28"/>
      <c r="P109" s="28"/>
      <c r="Q109" s="28"/>
    </row>
    <row r="110" spans="1:17" x14ac:dyDescent="0.7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46"/>
      <c r="L110" s="46"/>
      <c r="M110" s="30">
        <f t="shared" si="2"/>
        <v>0</v>
      </c>
      <c r="N110" s="28"/>
      <c r="O110" s="28"/>
      <c r="P110" s="28"/>
      <c r="Q110" s="28"/>
    </row>
    <row r="111" spans="1:17" x14ac:dyDescent="0.7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46"/>
      <c r="L111" s="46"/>
      <c r="M111" s="30">
        <f t="shared" si="2"/>
        <v>0</v>
      </c>
      <c r="N111" s="28"/>
      <c r="O111" s="28"/>
      <c r="P111" s="28"/>
      <c r="Q111" s="28"/>
    </row>
    <row r="112" spans="1:17" x14ac:dyDescent="0.7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46"/>
      <c r="L112" s="46"/>
      <c r="M112" s="30">
        <f t="shared" si="2"/>
        <v>0</v>
      </c>
      <c r="N112" s="28"/>
      <c r="O112" s="28"/>
      <c r="P112" s="28"/>
      <c r="Q112" s="28"/>
    </row>
    <row r="113" spans="1:17" x14ac:dyDescent="0.7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46"/>
      <c r="L113" s="46"/>
      <c r="M113" s="30">
        <f t="shared" si="2"/>
        <v>0</v>
      </c>
      <c r="N113" s="28"/>
      <c r="O113" s="28"/>
      <c r="P113" s="28"/>
      <c r="Q113" s="28"/>
    </row>
    <row r="114" spans="1:17" x14ac:dyDescent="0.7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46"/>
      <c r="L114" s="46"/>
      <c r="M114" s="30">
        <f t="shared" si="2"/>
        <v>0</v>
      </c>
      <c r="N114" s="28"/>
      <c r="O114" s="28"/>
      <c r="P114" s="28"/>
      <c r="Q114" s="28"/>
    </row>
    <row r="115" spans="1:17" x14ac:dyDescent="0.7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46"/>
      <c r="L115" s="46"/>
      <c r="M115" s="30">
        <f t="shared" si="2"/>
        <v>0</v>
      </c>
      <c r="N115" s="28"/>
      <c r="O115" s="28"/>
      <c r="P115" s="28"/>
      <c r="Q115" s="28"/>
    </row>
    <row r="116" spans="1:17" x14ac:dyDescent="0.7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46"/>
      <c r="L116" s="46"/>
      <c r="M116" s="30">
        <f t="shared" si="2"/>
        <v>0</v>
      </c>
      <c r="N116" s="28"/>
      <c r="O116" s="28"/>
      <c r="P116" s="28"/>
      <c r="Q116" s="28"/>
    </row>
    <row r="117" spans="1:17" x14ac:dyDescent="0.7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46"/>
      <c r="L117" s="46"/>
      <c r="M117" s="30">
        <f t="shared" si="2"/>
        <v>0</v>
      </c>
      <c r="N117" s="28"/>
      <c r="O117" s="28"/>
      <c r="P117" s="28"/>
      <c r="Q117" s="28"/>
    </row>
    <row r="118" spans="1:17" x14ac:dyDescent="0.7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46"/>
      <c r="L118" s="46"/>
      <c r="M118" s="30">
        <f t="shared" si="2"/>
        <v>0</v>
      </c>
      <c r="N118" s="28"/>
      <c r="O118" s="28"/>
      <c r="P118" s="28"/>
      <c r="Q118" s="28"/>
    </row>
    <row r="119" spans="1:17" x14ac:dyDescent="0.7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46"/>
      <c r="L119" s="46"/>
      <c r="M119" s="30">
        <f t="shared" si="2"/>
        <v>0</v>
      </c>
      <c r="N119" s="28"/>
      <c r="O119" s="28"/>
      <c r="P119" s="28"/>
      <c r="Q119" s="28"/>
    </row>
    <row r="120" spans="1:17" x14ac:dyDescent="0.7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46"/>
      <c r="L120" s="46"/>
      <c r="M120" s="30">
        <f t="shared" si="2"/>
        <v>0</v>
      </c>
      <c r="N120" s="28"/>
      <c r="O120" s="28"/>
      <c r="P120" s="28"/>
      <c r="Q120" s="28"/>
    </row>
    <row r="121" spans="1:17" x14ac:dyDescent="0.7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46"/>
      <c r="L121" s="46"/>
      <c r="M121" s="30">
        <f t="shared" si="2"/>
        <v>0</v>
      </c>
      <c r="N121" s="28"/>
      <c r="O121" s="28"/>
      <c r="P121" s="28"/>
      <c r="Q121" s="28"/>
    </row>
    <row r="122" spans="1:17" x14ac:dyDescent="0.7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46"/>
      <c r="L122" s="46"/>
      <c r="M122" s="30">
        <f t="shared" si="2"/>
        <v>0</v>
      </c>
      <c r="N122" s="28"/>
      <c r="O122" s="28"/>
      <c r="P122" s="28"/>
      <c r="Q122" s="28"/>
    </row>
    <row r="123" spans="1:17" x14ac:dyDescent="0.7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46"/>
      <c r="L123" s="46"/>
      <c r="M123" s="30">
        <f t="shared" si="2"/>
        <v>0</v>
      </c>
      <c r="N123" s="28"/>
      <c r="O123" s="28"/>
      <c r="P123" s="28"/>
      <c r="Q123" s="28"/>
    </row>
    <row r="124" spans="1:17" x14ac:dyDescent="0.7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46"/>
      <c r="L124" s="46"/>
      <c r="M124" s="30">
        <f t="shared" si="2"/>
        <v>0</v>
      </c>
      <c r="N124" s="28"/>
      <c r="O124" s="28"/>
      <c r="P124" s="28"/>
      <c r="Q124" s="28"/>
    </row>
    <row r="125" spans="1:17" x14ac:dyDescent="0.7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46"/>
      <c r="L125" s="46"/>
      <c r="M125" s="30">
        <f t="shared" si="2"/>
        <v>0</v>
      </c>
      <c r="N125" s="28"/>
      <c r="O125" s="28"/>
      <c r="P125" s="28"/>
      <c r="Q125" s="28"/>
    </row>
    <row r="126" spans="1:17" x14ac:dyDescent="0.7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46"/>
      <c r="L126" s="46"/>
      <c r="M126" s="30">
        <f t="shared" si="2"/>
        <v>0</v>
      </c>
      <c r="N126" s="28"/>
      <c r="O126" s="28"/>
      <c r="P126" s="28"/>
      <c r="Q126" s="28"/>
    </row>
    <row r="127" spans="1:17" x14ac:dyDescent="0.7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46"/>
      <c r="L127" s="46"/>
      <c r="M127" s="30">
        <f t="shared" si="2"/>
        <v>0</v>
      </c>
      <c r="N127" s="28"/>
      <c r="O127" s="28"/>
      <c r="P127" s="28"/>
      <c r="Q127" s="28"/>
    </row>
    <row r="128" spans="1:17" x14ac:dyDescent="0.7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46"/>
      <c r="L128" s="46"/>
      <c r="M128" s="30">
        <f t="shared" si="2"/>
        <v>0</v>
      </c>
      <c r="N128" s="28"/>
      <c r="O128" s="28"/>
      <c r="P128" s="28"/>
      <c r="Q128" s="28"/>
    </row>
    <row r="129" spans="1:17" x14ac:dyDescent="0.7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46"/>
      <c r="L129" s="46"/>
      <c r="M129" s="30">
        <f t="shared" si="2"/>
        <v>0</v>
      </c>
      <c r="N129" s="28"/>
      <c r="O129" s="28"/>
      <c r="P129" s="28"/>
      <c r="Q129" s="28"/>
    </row>
    <row r="130" spans="1:17" x14ac:dyDescent="0.7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46"/>
      <c r="L130" s="46"/>
      <c r="M130" s="30">
        <f t="shared" si="2"/>
        <v>0</v>
      </c>
      <c r="N130" s="28"/>
      <c r="O130" s="28"/>
      <c r="P130" s="28"/>
      <c r="Q130" s="28"/>
    </row>
    <row r="131" spans="1:17" x14ac:dyDescent="0.7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46"/>
      <c r="L131" s="46"/>
      <c r="M131" s="30">
        <f t="shared" si="2"/>
        <v>0</v>
      </c>
      <c r="N131" s="28"/>
      <c r="O131" s="28"/>
      <c r="P131" s="28"/>
      <c r="Q131" s="28"/>
    </row>
    <row r="132" spans="1:17" x14ac:dyDescent="0.7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46"/>
      <c r="L132" s="46"/>
      <c r="M132" s="30">
        <f t="shared" si="2"/>
        <v>0</v>
      </c>
      <c r="N132" s="28"/>
      <c r="O132" s="28"/>
      <c r="P132" s="28"/>
      <c r="Q132" s="28"/>
    </row>
    <row r="133" spans="1:17" x14ac:dyDescent="0.7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46"/>
      <c r="L133" s="46"/>
      <c r="M133" s="30">
        <f t="shared" si="2"/>
        <v>0</v>
      </c>
      <c r="N133" s="28"/>
      <c r="O133" s="28"/>
      <c r="P133" s="28"/>
      <c r="Q133" s="28"/>
    </row>
    <row r="134" spans="1:17" x14ac:dyDescent="0.7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46"/>
      <c r="L134" s="46"/>
      <c r="M134" s="30">
        <f t="shared" si="2"/>
        <v>0</v>
      </c>
      <c r="N134" s="28"/>
      <c r="O134" s="28"/>
      <c r="P134" s="28"/>
      <c r="Q134" s="28"/>
    </row>
    <row r="135" spans="1:17" x14ac:dyDescent="0.7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46"/>
      <c r="L135" s="46"/>
      <c r="M135" s="30">
        <f t="shared" si="2"/>
        <v>0</v>
      </c>
      <c r="N135" s="28"/>
      <c r="O135" s="28"/>
      <c r="P135" s="28"/>
      <c r="Q135" s="28"/>
    </row>
    <row r="136" spans="1:17" x14ac:dyDescent="0.7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46"/>
      <c r="L136" s="46"/>
      <c r="M136" s="30">
        <f t="shared" si="2"/>
        <v>0</v>
      </c>
      <c r="N136" s="28"/>
      <c r="O136" s="28"/>
      <c r="P136" s="28"/>
      <c r="Q136" s="28"/>
    </row>
    <row r="137" spans="1:17" x14ac:dyDescent="0.7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46"/>
      <c r="L137" s="46"/>
      <c r="M137" s="30">
        <f t="shared" si="2"/>
        <v>0</v>
      </c>
      <c r="N137" s="28"/>
      <c r="O137" s="28"/>
      <c r="P137" s="28"/>
      <c r="Q137" s="28"/>
    </row>
    <row r="138" spans="1:17" x14ac:dyDescent="0.7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46"/>
      <c r="L138" s="46"/>
      <c r="M138" s="30">
        <f t="shared" si="2"/>
        <v>0</v>
      </c>
      <c r="N138" s="28"/>
      <c r="O138" s="28"/>
      <c r="P138" s="28"/>
      <c r="Q138" s="28"/>
    </row>
    <row r="139" spans="1:17" x14ac:dyDescent="0.7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46"/>
      <c r="L139" s="46"/>
      <c r="M139" s="30">
        <f t="shared" si="2"/>
        <v>0</v>
      </c>
      <c r="N139" s="28"/>
      <c r="O139" s="28"/>
      <c r="P139" s="28"/>
      <c r="Q139" s="28"/>
    </row>
    <row r="140" spans="1:17" x14ac:dyDescent="0.7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46"/>
      <c r="L140" s="46"/>
      <c r="M140" s="30">
        <f t="shared" si="2"/>
        <v>0</v>
      </c>
      <c r="N140" s="28"/>
      <c r="O140" s="28"/>
      <c r="P140" s="28"/>
      <c r="Q140" s="28"/>
    </row>
    <row r="141" spans="1:17" x14ac:dyDescent="0.7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46"/>
      <c r="L141" s="46"/>
      <c r="M141" s="30">
        <f t="shared" si="2"/>
        <v>0</v>
      </c>
      <c r="N141" s="28"/>
      <c r="O141" s="28"/>
      <c r="P141" s="28"/>
      <c r="Q141" s="28"/>
    </row>
    <row r="142" spans="1:17" x14ac:dyDescent="0.7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46"/>
      <c r="L142" s="46"/>
      <c r="M142" s="30">
        <f t="shared" si="2"/>
        <v>0</v>
      </c>
      <c r="N142" s="28"/>
      <c r="O142" s="28"/>
      <c r="P142" s="28"/>
      <c r="Q142" s="28"/>
    </row>
    <row r="143" spans="1:17" x14ac:dyDescent="0.7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46"/>
      <c r="L143" s="46"/>
      <c r="M143" s="30">
        <f t="shared" si="2"/>
        <v>0</v>
      </c>
      <c r="N143" s="28"/>
      <c r="O143" s="28"/>
      <c r="P143" s="28"/>
      <c r="Q143" s="28"/>
    </row>
    <row r="144" spans="1:17" x14ac:dyDescent="0.7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46"/>
      <c r="L144" s="46"/>
      <c r="M144" s="30">
        <f t="shared" si="2"/>
        <v>0</v>
      </c>
      <c r="N144" s="28"/>
      <c r="O144" s="28"/>
      <c r="P144" s="28"/>
      <c r="Q144" s="28"/>
    </row>
    <row r="145" spans="1:17" x14ac:dyDescent="0.7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46"/>
      <c r="L145" s="46"/>
      <c r="M145" s="30">
        <f t="shared" si="2"/>
        <v>0</v>
      </c>
      <c r="N145" s="28"/>
      <c r="O145" s="28"/>
      <c r="P145" s="28"/>
      <c r="Q145" s="28"/>
    </row>
    <row r="146" spans="1:17" x14ac:dyDescent="0.7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46"/>
      <c r="L146" s="46"/>
      <c r="M146" s="30">
        <f t="shared" si="2"/>
        <v>0</v>
      </c>
      <c r="N146" s="28"/>
      <c r="O146" s="28"/>
      <c r="P146" s="28"/>
      <c r="Q146" s="28"/>
    </row>
    <row r="147" spans="1:17" x14ac:dyDescent="0.7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46"/>
      <c r="L147" s="46"/>
      <c r="M147" s="30">
        <f t="shared" si="2"/>
        <v>0</v>
      </c>
      <c r="N147" s="28"/>
      <c r="O147" s="28"/>
      <c r="P147" s="28"/>
      <c r="Q147" s="28"/>
    </row>
    <row r="148" spans="1:17" x14ac:dyDescent="0.7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46"/>
      <c r="L148" s="46"/>
      <c r="M148" s="30">
        <f t="shared" si="2"/>
        <v>0</v>
      </c>
      <c r="N148" s="28"/>
      <c r="O148" s="28"/>
      <c r="P148" s="28"/>
      <c r="Q148" s="28"/>
    </row>
    <row r="149" spans="1:17" x14ac:dyDescent="0.7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46"/>
      <c r="L149" s="46"/>
      <c r="M149" s="30">
        <f t="shared" si="2"/>
        <v>0</v>
      </c>
      <c r="N149" s="28"/>
      <c r="O149" s="28"/>
      <c r="P149" s="28"/>
      <c r="Q149" s="28"/>
    </row>
    <row r="150" spans="1:17" x14ac:dyDescent="0.7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46"/>
      <c r="L150" s="46"/>
      <c r="M150" s="30">
        <f t="shared" si="2"/>
        <v>0</v>
      </c>
      <c r="N150" s="28"/>
      <c r="O150" s="28"/>
      <c r="P150" s="28"/>
      <c r="Q150" s="28"/>
    </row>
    <row r="151" spans="1:17" x14ac:dyDescent="0.7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46"/>
      <c r="L151" s="46"/>
      <c r="M151" s="30">
        <f t="shared" si="2"/>
        <v>0</v>
      </c>
      <c r="N151" s="28"/>
      <c r="O151" s="28"/>
      <c r="P151" s="28"/>
      <c r="Q151" s="28"/>
    </row>
    <row r="152" spans="1:17" x14ac:dyDescent="0.7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46"/>
      <c r="L152" s="46"/>
      <c r="M152" s="30">
        <f t="shared" si="2"/>
        <v>0</v>
      </c>
      <c r="N152" s="28"/>
      <c r="O152" s="28"/>
      <c r="P152" s="28"/>
      <c r="Q152" s="28"/>
    </row>
    <row r="153" spans="1:17" x14ac:dyDescent="0.7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46"/>
      <c r="L153" s="46"/>
      <c r="M153" s="30">
        <f t="shared" si="2"/>
        <v>0</v>
      </c>
      <c r="N153" s="28"/>
      <c r="O153" s="28"/>
      <c r="P153" s="28"/>
      <c r="Q153" s="28"/>
    </row>
    <row r="154" spans="1:17" x14ac:dyDescent="0.7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46"/>
      <c r="L154" s="46"/>
      <c r="M154" s="30">
        <f t="shared" si="2"/>
        <v>0</v>
      </c>
      <c r="N154" s="28"/>
      <c r="O154" s="28"/>
      <c r="P154" s="28"/>
      <c r="Q154" s="28"/>
    </row>
    <row r="155" spans="1:17" x14ac:dyDescent="0.7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46"/>
      <c r="L155" s="46"/>
      <c r="M155" s="30">
        <f t="shared" si="2"/>
        <v>0</v>
      </c>
      <c r="N155" s="28"/>
      <c r="O155" s="28"/>
      <c r="P155" s="28"/>
      <c r="Q155" s="28"/>
    </row>
    <row r="156" spans="1:17" x14ac:dyDescent="0.7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46"/>
      <c r="L156" s="46"/>
      <c r="M156" s="30">
        <f t="shared" si="2"/>
        <v>0</v>
      </c>
      <c r="N156" s="28"/>
      <c r="O156" s="28"/>
      <c r="P156" s="28"/>
      <c r="Q156" s="28"/>
    </row>
    <row r="157" spans="1:17" x14ac:dyDescent="0.7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46"/>
      <c r="L157" s="46"/>
      <c r="M157" s="30">
        <f t="shared" si="2"/>
        <v>0</v>
      </c>
      <c r="N157" s="28"/>
      <c r="O157" s="28"/>
      <c r="P157" s="28"/>
      <c r="Q157" s="28"/>
    </row>
    <row r="158" spans="1:17" x14ac:dyDescent="0.7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46"/>
      <c r="L158" s="46"/>
      <c r="M158" s="30">
        <f t="shared" si="2"/>
        <v>0</v>
      </c>
      <c r="N158" s="28"/>
      <c r="O158" s="28"/>
      <c r="P158" s="28"/>
      <c r="Q158" s="28"/>
    </row>
    <row r="159" spans="1:17" x14ac:dyDescent="0.7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46"/>
      <c r="L159" s="46"/>
      <c r="M159" s="30">
        <f t="shared" si="2"/>
        <v>0</v>
      </c>
      <c r="N159" s="28"/>
      <c r="O159" s="28"/>
      <c r="P159" s="28"/>
      <c r="Q159" s="28"/>
    </row>
    <row r="160" spans="1:17" x14ac:dyDescent="0.7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46"/>
      <c r="L160" s="46"/>
      <c r="M160" s="30">
        <f t="shared" si="2"/>
        <v>0</v>
      </c>
      <c r="N160" s="28"/>
      <c r="O160" s="28"/>
      <c r="P160" s="28"/>
      <c r="Q160" s="28"/>
    </row>
    <row r="161" spans="1:17" x14ac:dyDescent="0.7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46"/>
      <c r="L161" s="46"/>
      <c r="M161" s="30">
        <f t="shared" si="2"/>
        <v>0</v>
      </c>
      <c r="N161" s="28"/>
      <c r="O161" s="28"/>
      <c r="P161" s="28"/>
      <c r="Q161" s="28"/>
    </row>
    <row r="162" spans="1:17" x14ac:dyDescent="0.7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46"/>
      <c r="L162" s="46"/>
      <c r="M162" s="30">
        <f t="shared" si="2"/>
        <v>0</v>
      </c>
      <c r="N162" s="28"/>
      <c r="O162" s="28"/>
      <c r="P162" s="28"/>
      <c r="Q162" s="28"/>
    </row>
    <row r="163" spans="1:17" x14ac:dyDescent="0.7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46"/>
      <c r="L163" s="46"/>
      <c r="M163" s="30">
        <f t="shared" ref="M163:M226" si="3">J163*$A$15+K163*$B$15+L163*$C$15</f>
        <v>0</v>
      </c>
      <c r="N163" s="28"/>
      <c r="O163" s="28"/>
      <c r="P163" s="28"/>
      <c r="Q163" s="28"/>
    </row>
    <row r="164" spans="1:17" x14ac:dyDescent="0.7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46"/>
      <c r="L164" s="46"/>
      <c r="M164" s="30">
        <f t="shared" si="3"/>
        <v>0</v>
      </c>
      <c r="N164" s="28"/>
      <c r="O164" s="28"/>
      <c r="P164" s="28"/>
      <c r="Q164" s="28"/>
    </row>
    <row r="165" spans="1:17" x14ac:dyDescent="0.7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46"/>
      <c r="L165" s="46"/>
      <c r="M165" s="30">
        <f t="shared" si="3"/>
        <v>0</v>
      </c>
      <c r="N165" s="28"/>
      <c r="O165" s="28"/>
      <c r="P165" s="28"/>
      <c r="Q165" s="28"/>
    </row>
    <row r="166" spans="1:17" x14ac:dyDescent="0.7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46"/>
      <c r="L166" s="46"/>
      <c r="M166" s="30">
        <f t="shared" si="3"/>
        <v>0</v>
      </c>
      <c r="N166" s="28"/>
      <c r="O166" s="28"/>
      <c r="P166" s="28"/>
      <c r="Q166" s="28"/>
    </row>
    <row r="167" spans="1:17" x14ac:dyDescent="0.7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46"/>
      <c r="L167" s="46"/>
      <c r="M167" s="30">
        <f t="shared" si="3"/>
        <v>0</v>
      </c>
      <c r="N167" s="28"/>
      <c r="O167" s="28"/>
      <c r="P167" s="28"/>
      <c r="Q167" s="28"/>
    </row>
    <row r="168" spans="1:17" x14ac:dyDescent="0.7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46"/>
      <c r="L168" s="46"/>
      <c r="M168" s="30">
        <f t="shared" si="3"/>
        <v>0</v>
      </c>
      <c r="N168" s="28"/>
      <c r="O168" s="28"/>
      <c r="P168" s="28"/>
      <c r="Q168" s="28"/>
    </row>
    <row r="169" spans="1:17" x14ac:dyDescent="0.7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46"/>
      <c r="L169" s="46"/>
      <c r="M169" s="30">
        <f t="shared" si="3"/>
        <v>0</v>
      </c>
      <c r="N169" s="28"/>
      <c r="O169" s="28"/>
      <c r="P169" s="28"/>
      <c r="Q169" s="28"/>
    </row>
    <row r="170" spans="1:17" x14ac:dyDescent="0.7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46"/>
      <c r="L170" s="46"/>
      <c r="M170" s="30">
        <f t="shared" si="3"/>
        <v>0</v>
      </c>
      <c r="N170" s="28"/>
      <c r="O170" s="28"/>
      <c r="P170" s="28"/>
      <c r="Q170" s="28"/>
    </row>
    <row r="171" spans="1:17" x14ac:dyDescent="0.7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46"/>
      <c r="L171" s="46"/>
      <c r="M171" s="30">
        <f t="shared" si="3"/>
        <v>0</v>
      </c>
      <c r="N171" s="28"/>
      <c r="O171" s="28"/>
      <c r="P171" s="28"/>
      <c r="Q171" s="28"/>
    </row>
    <row r="172" spans="1:17" x14ac:dyDescent="0.7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46"/>
      <c r="L172" s="46"/>
      <c r="M172" s="30">
        <f t="shared" si="3"/>
        <v>0</v>
      </c>
      <c r="N172" s="28"/>
      <c r="O172" s="28"/>
      <c r="P172" s="28"/>
      <c r="Q172" s="28"/>
    </row>
    <row r="173" spans="1:17" x14ac:dyDescent="0.7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46"/>
      <c r="L173" s="46"/>
      <c r="M173" s="30">
        <f t="shared" si="3"/>
        <v>0</v>
      </c>
      <c r="N173" s="28"/>
      <c r="O173" s="28"/>
      <c r="P173" s="28"/>
      <c r="Q173" s="28"/>
    </row>
    <row r="174" spans="1:17" x14ac:dyDescent="0.7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46"/>
      <c r="L174" s="46"/>
      <c r="M174" s="30">
        <f t="shared" si="3"/>
        <v>0</v>
      </c>
      <c r="N174" s="28"/>
      <c r="O174" s="28"/>
      <c r="P174" s="28"/>
      <c r="Q174" s="28"/>
    </row>
    <row r="175" spans="1:17" x14ac:dyDescent="0.7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46"/>
      <c r="L175" s="46"/>
      <c r="M175" s="30">
        <f t="shared" si="3"/>
        <v>0</v>
      </c>
      <c r="N175" s="28"/>
      <c r="O175" s="28"/>
      <c r="P175" s="28"/>
      <c r="Q175" s="28"/>
    </row>
    <row r="176" spans="1:17" x14ac:dyDescent="0.7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46"/>
      <c r="L176" s="46"/>
      <c r="M176" s="30">
        <f t="shared" si="3"/>
        <v>0</v>
      </c>
      <c r="N176" s="28"/>
      <c r="O176" s="28"/>
      <c r="P176" s="28"/>
      <c r="Q176" s="28"/>
    </row>
    <row r="177" spans="1:17" x14ac:dyDescent="0.7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46"/>
      <c r="L177" s="46"/>
      <c r="M177" s="30">
        <f t="shared" si="3"/>
        <v>0</v>
      </c>
      <c r="N177" s="28"/>
      <c r="O177" s="28"/>
      <c r="P177" s="28"/>
      <c r="Q177" s="28"/>
    </row>
    <row r="178" spans="1:17" x14ac:dyDescent="0.7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46"/>
      <c r="L178" s="46"/>
      <c r="M178" s="30">
        <f t="shared" si="3"/>
        <v>0</v>
      </c>
      <c r="N178" s="28"/>
      <c r="O178" s="28"/>
      <c r="P178" s="28"/>
      <c r="Q178" s="28"/>
    </row>
    <row r="179" spans="1:17" x14ac:dyDescent="0.7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46"/>
      <c r="L179" s="46"/>
      <c r="M179" s="30">
        <f t="shared" si="3"/>
        <v>0</v>
      </c>
      <c r="N179" s="28"/>
      <c r="O179" s="28"/>
      <c r="P179" s="28"/>
      <c r="Q179" s="28"/>
    </row>
    <row r="180" spans="1:17" x14ac:dyDescent="0.7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46"/>
      <c r="L180" s="46"/>
      <c r="M180" s="30">
        <f t="shared" si="3"/>
        <v>0</v>
      </c>
      <c r="N180" s="28"/>
      <c r="O180" s="28"/>
      <c r="P180" s="28"/>
      <c r="Q180" s="28"/>
    </row>
    <row r="181" spans="1:17" x14ac:dyDescent="0.7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46"/>
      <c r="L181" s="46"/>
      <c r="M181" s="30">
        <f t="shared" si="3"/>
        <v>0</v>
      </c>
      <c r="N181" s="28"/>
      <c r="O181" s="28"/>
      <c r="P181" s="28"/>
      <c r="Q181" s="28"/>
    </row>
    <row r="182" spans="1:17" x14ac:dyDescent="0.7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46"/>
      <c r="L182" s="46"/>
      <c r="M182" s="30">
        <f t="shared" si="3"/>
        <v>0</v>
      </c>
      <c r="N182" s="28"/>
      <c r="O182" s="28"/>
      <c r="P182" s="28"/>
      <c r="Q182" s="28"/>
    </row>
    <row r="183" spans="1:17" x14ac:dyDescent="0.7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46"/>
      <c r="L183" s="46"/>
      <c r="M183" s="30">
        <f t="shared" si="3"/>
        <v>0</v>
      </c>
      <c r="N183" s="28"/>
      <c r="O183" s="28"/>
      <c r="P183" s="28"/>
      <c r="Q183" s="28"/>
    </row>
    <row r="184" spans="1:17" x14ac:dyDescent="0.7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46"/>
      <c r="L184" s="46"/>
      <c r="M184" s="30">
        <f t="shared" si="3"/>
        <v>0</v>
      </c>
      <c r="N184" s="28"/>
      <c r="O184" s="28"/>
      <c r="P184" s="28"/>
      <c r="Q184" s="28"/>
    </row>
    <row r="185" spans="1:17" x14ac:dyDescent="0.7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46"/>
      <c r="L185" s="46"/>
      <c r="M185" s="30">
        <f t="shared" si="3"/>
        <v>0</v>
      </c>
      <c r="N185" s="28"/>
      <c r="O185" s="28"/>
      <c r="P185" s="28"/>
      <c r="Q185" s="28"/>
    </row>
    <row r="186" spans="1:17" x14ac:dyDescent="0.7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46"/>
      <c r="L186" s="46"/>
      <c r="M186" s="30">
        <f t="shared" si="3"/>
        <v>0</v>
      </c>
      <c r="N186" s="28"/>
      <c r="O186" s="28"/>
      <c r="P186" s="28"/>
      <c r="Q186" s="28"/>
    </row>
    <row r="187" spans="1:17" x14ac:dyDescent="0.7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46"/>
      <c r="L187" s="46"/>
      <c r="M187" s="30">
        <f t="shared" si="3"/>
        <v>0</v>
      </c>
      <c r="N187" s="28"/>
      <c r="O187" s="28"/>
      <c r="P187" s="28"/>
      <c r="Q187" s="28"/>
    </row>
    <row r="188" spans="1:17" x14ac:dyDescent="0.7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46"/>
      <c r="L188" s="46"/>
      <c r="M188" s="30">
        <f t="shared" si="3"/>
        <v>0</v>
      </c>
      <c r="N188" s="28"/>
      <c r="O188" s="28"/>
      <c r="P188" s="28"/>
      <c r="Q188" s="28"/>
    </row>
    <row r="189" spans="1:17" x14ac:dyDescent="0.7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46"/>
      <c r="L189" s="46"/>
      <c r="M189" s="30">
        <f t="shared" si="3"/>
        <v>0</v>
      </c>
      <c r="N189" s="28"/>
      <c r="O189" s="28"/>
      <c r="P189" s="28"/>
      <c r="Q189" s="28"/>
    </row>
    <row r="190" spans="1:17" x14ac:dyDescent="0.7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46"/>
      <c r="L190" s="46"/>
      <c r="M190" s="30">
        <f t="shared" si="3"/>
        <v>0</v>
      </c>
      <c r="N190" s="28"/>
      <c r="O190" s="28"/>
      <c r="P190" s="28"/>
      <c r="Q190" s="28"/>
    </row>
    <row r="191" spans="1:17" x14ac:dyDescent="0.7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46"/>
      <c r="L191" s="46"/>
      <c r="M191" s="30">
        <f t="shared" si="3"/>
        <v>0</v>
      </c>
      <c r="N191" s="28"/>
      <c r="O191" s="28"/>
      <c r="P191" s="28"/>
      <c r="Q191" s="28"/>
    </row>
    <row r="192" spans="1:17" x14ac:dyDescent="0.7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46"/>
      <c r="L192" s="46"/>
      <c r="M192" s="30">
        <f t="shared" si="3"/>
        <v>0</v>
      </c>
      <c r="N192" s="28"/>
      <c r="O192" s="28"/>
      <c r="P192" s="28"/>
      <c r="Q192" s="28"/>
    </row>
    <row r="193" spans="1:17" x14ac:dyDescent="0.7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46"/>
      <c r="L193" s="46"/>
      <c r="M193" s="30">
        <f t="shared" si="3"/>
        <v>0</v>
      </c>
      <c r="N193" s="28"/>
      <c r="O193" s="28"/>
      <c r="P193" s="28"/>
      <c r="Q193" s="28"/>
    </row>
    <row r="194" spans="1:17" x14ac:dyDescent="0.7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46"/>
      <c r="L194" s="46"/>
      <c r="M194" s="30">
        <f t="shared" si="3"/>
        <v>0</v>
      </c>
      <c r="N194" s="28"/>
      <c r="O194" s="28"/>
      <c r="P194" s="28"/>
      <c r="Q194" s="28"/>
    </row>
    <row r="195" spans="1:17" x14ac:dyDescent="0.7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46"/>
      <c r="L195" s="46"/>
      <c r="M195" s="30">
        <f t="shared" si="3"/>
        <v>0</v>
      </c>
      <c r="N195" s="28"/>
      <c r="O195" s="28"/>
      <c r="P195" s="28"/>
      <c r="Q195" s="28"/>
    </row>
    <row r="196" spans="1:17" x14ac:dyDescent="0.7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46"/>
      <c r="L196" s="46"/>
      <c r="M196" s="30">
        <f t="shared" si="3"/>
        <v>0</v>
      </c>
      <c r="N196" s="28"/>
      <c r="O196" s="28"/>
      <c r="P196" s="28"/>
      <c r="Q196" s="28"/>
    </row>
    <row r="197" spans="1:17" x14ac:dyDescent="0.7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46"/>
      <c r="L197" s="46"/>
      <c r="M197" s="30">
        <f t="shared" si="3"/>
        <v>0</v>
      </c>
      <c r="N197" s="28"/>
      <c r="O197" s="28"/>
      <c r="P197" s="28"/>
      <c r="Q197" s="28"/>
    </row>
    <row r="198" spans="1:17" x14ac:dyDescent="0.7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46"/>
      <c r="L198" s="46"/>
      <c r="M198" s="30">
        <f t="shared" si="3"/>
        <v>0</v>
      </c>
      <c r="N198" s="28"/>
      <c r="O198" s="28"/>
      <c r="P198" s="28"/>
      <c r="Q198" s="28"/>
    </row>
    <row r="199" spans="1:17" x14ac:dyDescent="0.7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46"/>
      <c r="L199" s="46"/>
      <c r="M199" s="30">
        <f t="shared" si="3"/>
        <v>0</v>
      </c>
      <c r="N199" s="28"/>
      <c r="O199" s="28"/>
      <c r="P199" s="28"/>
      <c r="Q199" s="28"/>
    </row>
    <row r="200" spans="1:17" x14ac:dyDescent="0.7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46"/>
      <c r="L200" s="46"/>
      <c r="M200" s="30">
        <f t="shared" si="3"/>
        <v>0</v>
      </c>
      <c r="N200" s="28"/>
      <c r="O200" s="28"/>
      <c r="P200" s="28"/>
      <c r="Q200" s="28"/>
    </row>
    <row r="201" spans="1:17" x14ac:dyDescent="0.7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46"/>
      <c r="L201" s="46"/>
      <c r="M201" s="30">
        <f t="shared" si="3"/>
        <v>0</v>
      </c>
      <c r="N201" s="28"/>
      <c r="O201" s="28"/>
      <c r="P201" s="28"/>
      <c r="Q201" s="28"/>
    </row>
    <row r="202" spans="1:17" x14ac:dyDescent="0.7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46"/>
      <c r="L202" s="46"/>
      <c r="M202" s="30">
        <f t="shared" si="3"/>
        <v>0</v>
      </c>
      <c r="N202" s="28"/>
      <c r="O202" s="28"/>
      <c r="P202" s="28"/>
      <c r="Q202" s="28"/>
    </row>
    <row r="203" spans="1:17" x14ac:dyDescent="0.7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46"/>
      <c r="L203" s="46"/>
      <c r="M203" s="30">
        <f t="shared" si="3"/>
        <v>0</v>
      </c>
      <c r="N203" s="28"/>
      <c r="O203" s="28"/>
      <c r="P203" s="28"/>
      <c r="Q203" s="28"/>
    </row>
    <row r="204" spans="1:17" x14ac:dyDescent="0.7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46"/>
      <c r="L204" s="46"/>
      <c r="M204" s="30">
        <f t="shared" si="3"/>
        <v>0</v>
      </c>
      <c r="N204" s="28"/>
      <c r="O204" s="28"/>
      <c r="P204" s="28"/>
      <c r="Q204" s="28"/>
    </row>
    <row r="205" spans="1:17" x14ac:dyDescent="0.7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46"/>
      <c r="L205" s="46"/>
      <c r="M205" s="30">
        <f t="shared" si="3"/>
        <v>0</v>
      </c>
      <c r="N205" s="28"/>
      <c r="O205" s="28"/>
      <c r="P205" s="28"/>
      <c r="Q205" s="28"/>
    </row>
    <row r="206" spans="1:17" x14ac:dyDescent="0.7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46"/>
      <c r="L206" s="46"/>
      <c r="M206" s="30">
        <f t="shared" si="3"/>
        <v>0</v>
      </c>
      <c r="N206" s="28"/>
      <c r="O206" s="28"/>
      <c r="P206" s="28"/>
      <c r="Q206" s="28"/>
    </row>
    <row r="207" spans="1:17" x14ac:dyDescent="0.7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46"/>
      <c r="L207" s="46"/>
      <c r="M207" s="30">
        <f t="shared" si="3"/>
        <v>0</v>
      </c>
      <c r="N207" s="28"/>
      <c r="O207" s="28"/>
      <c r="P207" s="28"/>
      <c r="Q207" s="28"/>
    </row>
    <row r="208" spans="1:17" x14ac:dyDescent="0.7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46"/>
      <c r="L208" s="46"/>
      <c r="M208" s="30">
        <f t="shared" si="3"/>
        <v>0</v>
      </c>
      <c r="N208" s="28"/>
      <c r="O208" s="28"/>
      <c r="P208" s="28"/>
      <c r="Q208" s="28"/>
    </row>
    <row r="209" spans="1:17" x14ac:dyDescent="0.7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46"/>
      <c r="L209" s="46"/>
      <c r="M209" s="30">
        <f t="shared" si="3"/>
        <v>0</v>
      </c>
      <c r="N209" s="28"/>
      <c r="O209" s="28"/>
      <c r="P209" s="28"/>
      <c r="Q209" s="28"/>
    </row>
    <row r="210" spans="1:17" x14ac:dyDescent="0.7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46"/>
      <c r="L210" s="46"/>
      <c r="M210" s="30">
        <f t="shared" si="3"/>
        <v>0</v>
      </c>
      <c r="N210" s="28"/>
      <c r="O210" s="28"/>
      <c r="P210" s="28"/>
      <c r="Q210" s="28"/>
    </row>
    <row r="211" spans="1:17" x14ac:dyDescent="0.7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46"/>
      <c r="L211" s="46"/>
      <c r="M211" s="30">
        <f t="shared" si="3"/>
        <v>0</v>
      </c>
      <c r="N211" s="28"/>
      <c r="O211" s="28"/>
      <c r="P211" s="28"/>
      <c r="Q211" s="28"/>
    </row>
    <row r="212" spans="1:17" x14ac:dyDescent="0.7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46"/>
      <c r="L212" s="46"/>
      <c r="M212" s="30">
        <f t="shared" si="3"/>
        <v>0</v>
      </c>
      <c r="N212" s="28"/>
      <c r="O212" s="28"/>
      <c r="P212" s="28"/>
      <c r="Q212" s="28"/>
    </row>
    <row r="213" spans="1:17" x14ac:dyDescent="0.7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46"/>
      <c r="L213" s="46"/>
      <c r="M213" s="30">
        <f t="shared" si="3"/>
        <v>0</v>
      </c>
      <c r="N213" s="28"/>
      <c r="O213" s="28"/>
      <c r="P213" s="28"/>
      <c r="Q213" s="28"/>
    </row>
    <row r="214" spans="1:17" x14ac:dyDescent="0.7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46"/>
      <c r="L214" s="46"/>
      <c r="M214" s="30">
        <f t="shared" si="3"/>
        <v>0</v>
      </c>
      <c r="N214" s="28"/>
      <c r="O214" s="28"/>
      <c r="P214" s="28"/>
      <c r="Q214" s="28"/>
    </row>
    <row r="215" spans="1:17" x14ac:dyDescent="0.7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46"/>
      <c r="L215" s="46"/>
      <c r="M215" s="30">
        <f t="shared" si="3"/>
        <v>0</v>
      </c>
      <c r="N215" s="28"/>
      <c r="O215" s="28"/>
      <c r="P215" s="28"/>
      <c r="Q215" s="28"/>
    </row>
    <row r="216" spans="1:17" x14ac:dyDescent="0.7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46"/>
      <c r="L216" s="46"/>
      <c r="M216" s="30">
        <f t="shared" si="3"/>
        <v>0</v>
      </c>
      <c r="N216" s="28"/>
      <c r="O216" s="28"/>
      <c r="P216" s="28"/>
      <c r="Q216" s="28"/>
    </row>
    <row r="217" spans="1:17" x14ac:dyDescent="0.7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46"/>
      <c r="L217" s="46"/>
      <c r="M217" s="30">
        <f t="shared" si="3"/>
        <v>0</v>
      </c>
      <c r="N217" s="28"/>
      <c r="O217" s="28"/>
      <c r="P217" s="28"/>
      <c r="Q217" s="28"/>
    </row>
    <row r="218" spans="1:17" x14ac:dyDescent="0.7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46"/>
      <c r="L218" s="46"/>
      <c r="M218" s="30">
        <f t="shared" si="3"/>
        <v>0</v>
      </c>
      <c r="N218" s="28"/>
      <c r="O218" s="28"/>
      <c r="P218" s="28"/>
      <c r="Q218" s="28"/>
    </row>
    <row r="219" spans="1:17" x14ac:dyDescent="0.7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46"/>
      <c r="L219" s="46"/>
      <c r="M219" s="30">
        <f t="shared" si="3"/>
        <v>0</v>
      </c>
      <c r="N219" s="28"/>
      <c r="O219" s="28"/>
      <c r="P219" s="28"/>
      <c r="Q219" s="28"/>
    </row>
    <row r="220" spans="1:17" x14ac:dyDescent="0.7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46"/>
      <c r="L220" s="46"/>
      <c r="M220" s="30">
        <f t="shared" si="3"/>
        <v>0</v>
      </c>
      <c r="N220" s="28"/>
      <c r="O220" s="28"/>
      <c r="P220" s="28"/>
      <c r="Q220" s="28"/>
    </row>
    <row r="221" spans="1:17" x14ac:dyDescent="0.7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46"/>
      <c r="L221" s="46"/>
      <c r="M221" s="30">
        <f t="shared" si="3"/>
        <v>0</v>
      </c>
      <c r="N221" s="28"/>
      <c r="O221" s="28"/>
      <c r="P221" s="28"/>
      <c r="Q221" s="28"/>
    </row>
    <row r="222" spans="1:17" x14ac:dyDescent="0.7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46"/>
      <c r="L222" s="46"/>
      <c r="M222" s="30">
        <f t="shared" si="3"/>
        <v>0</v>
      </c>
      <c r="N222" s="28"/>
      <c r="O222" s="28"/>
      <c r="P222" s="28"/>
      <c r="Q222" s="28"/>
    </row>
    <row r="223" spans="1:17" x14ac:dyDescent="0.7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46"/>
      <c r="L223" s="46"/>
      <c r="M223" s="30">
        <f t="shared" si="3"/>
        <v>0</v>
      </c>
      <c r="N223" s="28"/>
      <c r="O223" s="28"/>
      <c r="P223" s="28"/>
      <c r="Q223" s="28"/>
    </row>
    <row r="224" spans="1:17" x14ac:dyDescent="0.7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46"/>
      <c r="L224" s="46"/>
      <c r="M224" s="30">
        <f t="shared" si="3"/>
        <v>0</v>
      </c>
      <c r="N224" s="28"/>
      <c r="O224" s="28"/>
      <c r="P224" s="28"/>
      <c r="Q224" s="28"/>
    </row>
    <row r="225" spans="1:17" x14ac:dyDescent="0.7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46"/>
      <c r="L225" s="46"/>
      <c r="M225" s="30">
        <f t="shared" si="3"/>
        <v>0</v>
      </c>
      <c r="N225" s="28"/>
      <c r="O225" s="28"/>
      <c r="P225" s="28"/>
      <c r="Q225" s="28"/>
    </row>
    <row r="226" spans="1:17" x14ac:dyDescent="0.7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46"/>
      <c r="L226" s="46"/>
      <c r="M226" s="30">
        <f t="shared" si="3"/>
        <v>0</v>
      </c>
      <c r="N226" s="28"/>
      <c r="O226" s="28"/>
      <c r="P226" s="28"/>
      <c r="Q226" s="28"/>
    </row>
    <row r="227" spans="1:17" x14ac:dyDescent="0.7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46"/>
      <c r="L227" s="46"/>
      <c r="M227" s="30">
        <f t="shared" ref="M227:M290" si="4">J227*$A$15+K227*$B$15+L227*$C$15</f>
        <v>0</v>
      </c>
      <c r="N227" s="28"/>
      <c r="O227" s="28"/>
      <c r="P227" s="28"/>
      <c r="Q227" s="28"/>
    </row>
    <row r="228" spans="1:17" x14ac:dyDescent="0.7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46"/>
      <c r="L228" s="46"/>
      <c r="M228" s="30">
        <f t="shared" si="4"/>
        <v>0</v>
      </c>
      <c r="N228" s="28"/>
      <c r="O228" s="28"/>
      <c r="P228" s="28"/>
      <c r="Q228" s="28"/>
    </row>
    <row r="229" spans="1:17" x14ac:dyDescent="0.7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46"/>
      <c r="L229" s="46"/>
      <c r="M229" s="30">
        <f t="shared" si="4"/>
        <v>0</v>
      </c>
      <c r="N229" s="28"/>
      <c r="O229" s="28"/>
      <c r="P229" s="28"/>
      <c r="Q229" s="28"/>
    </row>
    <row r="230" spans="1:17" x14ac:dyDescent="0.7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46"/>
      <c r="L230" s="46"/>
      <c r="M230" s="30">
        <f t="shared" si="4"/>
        <v>0</v>
      </c>
      <c r="N230" s="28"/>
      <c r="O230" s="28"/>
      <c r="P230" s="28"/>
      <c r="Q230" s="28"/>
    </row>
    <row r="231" spans="1:17" x14ac:dyDescent="0.7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46"/>
      <c r="L231" s="46"/>
      <c r="M231" s="30">
        <f t="shared" si="4"/>
        <v>0</v>
      </c>
      <c r="N231" s="28"/>
      <c r="O231" s="28"/>
      <c r="P231" s="28"/>
      <c r="Q231" s="28"/>
    </row>
    <row r="232" spans="1:17" x14ac:dyDescent="0.7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46"/>
      <c r="L232" s="46"/>
      <c r="M232" s="30">
        <f t="shared" si="4"/>
        <v>0</v>
      </c>
      <c r="N232" s="28"/>
      <c r="O232" s="28"/>
      <c r="P232" s="28"/>
      <c r="Q232" s="28"/>
    </row>
    <row r="233" spans="1:17" x14ac:dyDescent="0.7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46"/>
      <c r="L233" s="46"/>
      <c r="M233" s="30">
        <f t="shared" si="4"/>
        <v>0</v>
      </c>
      <c r="N233" s="28"/>
      <c r="O233" s="28"/>
      <c r="P233" s="28"/>
      <c r="Q233" s="28"/>
    </row>
    <row r="234" spans="1:17" x14ac:dyDescent="0.7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46"/>
      <c r="L234" s="46"/>
      <c r="M234" s="30">
        <f t="shared" si="4"/>
        <v>0</v>
      </c>
      <c r="N234" s="28"/>
      <c r="O234" s="28"/>
      <c r="P234" s="28"/>
      <c r="Q234" s="28"/>
    </row>
    <row r="235" spans="1:17" x14ac:dyDescent="0.7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46"/>
      <c r="L235" s="46"/>
      <c r="M235" s="30">
        <f t="shared" si="4"/>
        <v>0</v>
      </c>
      <c r="N235" s="28"/>
      <c r="O235" s="28"/>
      <c r="P235" s="28"/>
      <c r="Q235" s="28"/>
    </row>
    <row r="236" spans="1:17" x14ac:dyDescent="0.7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46"/>
      <c r="L236" s="46"/>
      <c r="M236" s="30">
        <f t="shared" si="4"/>
        <v>0</v>
      </c>
      <c r="N236" s="28"/>
      <c r="O236" s="28"/>
      <c r="P236" s="28"/>
      <c r="Q236" s="28"/>
    </row>
    <row r="237" spans="1:17" x14ac:dyDescent="0.7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46"/>
      <c r="L237" s="46"/>
      <c r="M237" s="30">
        <f t="shared" si="4"/>
        <v>0</v>
      </c>
      <c r="N237" s="28"/>
      <c r="O237" s="28"/>
      <c r="P237" s="28"/>
      <c r="Q237" s="28"/>
    </row>
    <row r="238" spans="1:17" x14ac:dyDescent="0.7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46"/>
      <c r="L238" s="46"/>
      <c r="M238" s="30">
        <f t="shared" si="4"/>
        <v>0</v>
      </c>
      <c r="N238" s="28"/>
      <c r="O238" s="28"/>
      <c r="P238" s="28"/>
      <c r="Q238" s="28"/>
    </row>
    <row r="239" spans="1:17" x14ac:dyDescent="0.7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46"/>
      <c r="L239" s="46"/>
      <c r="M239" s="30">
        <f t="shared" si="4"/>
        <v>0</v>
      </c>
      <c r="N239" s="28"/>
      <c r="O239" s="28"/>
      <c r="P239" s="28"/>
      <c r="Q239" s="28"/>
    </row>
    <row r="240" spans="1:17" x14ac:dyDescent="0.7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46"/>
      <c r="L240" s="46"/>
      <c r="M240" s="30">
        <f t="shared" si="4"/>
        <v>0</v>
      </c>
      <c r="N240" s="28"/>
      <c r="O240" s="28"/>
      <c r="P240" s="28"/>
      <c r="Q240" s="28"/>
    </row>
    <row r="241" spans="1:17" x14ac:dyDescent="0.7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46"/>
      <c r="L241" s="46"/>
      <c r="M241" s="30">
        <f t="shared" si="4"/>
        <v>0</v>
      </c>
      <c r="N241" s="28"/>
      <c r="O241" s="28"/>
      <c r="P241" s="28"/>
      <c r="Q241" s="28"/>
    </row>
    <row r="242" spans="1:17" x14ac:dyDescent="0.7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46"/>
      <c r="L242" s="46"/>
      <c r="M242" s="30">
        <f t="shared" si="4"/>
        <v>0</v>
      </c>
      <c r="N242" s="28"/>
      <c r="O242" s="28"/>
      <c r="P242" s="28"/>
      <c r="Q242" s="28"/>
    </row>
    <row r="243" spans="1:17" x14ac:dyDescent="0.7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46"/>
      <c r="L243" s="46"/>
      <c r="M243" s="30">
        <f t="shared" si="4"/>
        <v>0</v>
      </c>
      <c r="N243" s="28"/>
      <c r="O243" s="28"/>
      <c r="P243" s="28"/>
      <c r="Q243" s="28"/>
    </row>
    <row r="244" spans="1:17" x14ac:dyDescent="0.7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46"/>
      <c r="L244" s="46"/>
      <c r="M244" s="30">
        <f t="shared" si="4"/>
        <v>0</v>
      </c>
      <c r="N244" s="28"/>
      <c r="O244" s="28"/>
      <c r="P244" s="28"/>
      <c r="Q244" s="28"/>
    </row>
    <row r="245" spans="1:17" x14ac:dyDescent="0.7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46"/>
      <c r="L245" s="46"/>
      <c r="M245" s="30">
        <f t="shared" si="4"/>
        <v>0</v>
      </c>
      <c r="N245" s="28"/>
      <c r="O245" s="28"/>
      <c r="P245" s="28"/>
      <c r="Q245" s="28"/>
    </row>
    <row r="246" spans="1:17" x14ac:dyDescent="0.7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46"/>
      <c r="L246" s="46"/>
      <c r="M246" s="30">
        <f t="shared" si="4"/>
        <v>0</v>
      </c>
      <c r="N246" s="28"/>
      <c r="O246" s="28"/>
      <c r="P246" s="28"/>
      <c r="Q246" s="28"/>
    </row>
    <row r="247" spans="1:17" x14ac:dyDescent="0.7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46"/>
      <c r="L247" s="46"/>
      <c r="M247" s="30">
        <f t="shared" si="4"/>
        <v>0</v>
      </c>
      <c r="N247" s="28"/>
      <c r="O247" s="28"/>
      <c r="P247" s="28"/>
      <c r="Q247" s="28"/>
    </row>
    <row r="248" spans="1:17" x14ac:dyDescent="0.7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46"/>
      <c r="L248" s="46"/>
      <c r="M248" s="30">
        <f t="shared" si="4"/>
        <v>0</v>
      </c>
      <c r="N248" s="28"/>
      <c r="O248" s="28"/>
      <c r="P248" s="28"/>
      <c r="Q248" s="28"/>
    </row>
    <row r="249" spans="1:17" x14ac:dyDescent="0.7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46"/>
      <c r="L249" s="46"/>
      <c r="M249" s="30">
        <f t="shared" si="4"/>
        <v>0</v>
      </c>
      <c r="N249" s="28"/>
      <c r="O249" s="28"/>
      <c r="P249" s="28"/>
      <c r="Q249" s="28"/>
    </row>
    <row r="250" spans="1:17" x14ac:dyDescent="0.7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46"/>
      <c r="L250" s="46"/>
      <c r="M250" s="30">
        <f t="shared" si="4"/>
        <v>0</v>
      </c>
      <c r="N250" s="28"/>
      <c r="O250" s="28"/>
      <c r="P250" s="28"/>
      <c r="Q250" s="28"/>
    </row>
    <row r="251" spans="1:17" x14ac:dyDescent="0.7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46"/>
      <c r="L251" s="46"/>
      <c r="M251" s="30">
        <f t="shared" si="4"/>
        <v>0</v>
      </c>
      <c r="N251" s="28"/>
      <c r="O251" s="28"/>
      <c r="P251" s="28"/>
      <c r="Q251" s="28"/>
    </row>
    <row r="252" spans="1:17" x14ac:dyDescent="0.7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46"/>
      <c r="L252" s="46"/>
      <c r="M252" s="30">
        <f t="shared" si="4"/>
        <v>0</v>
      </c>
      <c r="N252" s="28"/>
      <c r="O252" s="28"/>
      <c r="P252" s="28"/>
      <c r="Q252" s="28"/>
    </row>
    <row r="253" spans="1:17" x14ac:dyDescent="0.7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46"/>
      <c r="L253" s="46"/>
      <c r="M253" s="30">
        <f t="shared" si="4"/>
        <v>0</v>
      </c>
      <c r="N253" s="28"/>
      <c r="O253" s="28"/>
      <c r="P253" s="28"/>
      <c r="Q253" s="28"/>
    </row>
    <row r="254" spans="1:17" x14ac:dyDescent="0.7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46"/>
      <c r="L254" s="46"/>
      <c r="M254" s="30">
        <f t="shared" si="4"/>
        <v>0</v>
      </c>
      <c r="N254" s="28"/>
      <c r="O254" s="28"/>
      <c r="P254" s="28"/>
      <c r="Q254" s="28"/>
    </row>
    <row r="255" spans="1:17" x14ac:dyDescent="0.7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46"/>
      <c r="L255" s="46"/>
      <c r="M255" s="30">
        <f t="shared" si="4"/>
        <v>0</v>
      </c>
      <c r="N255" s="28"/>
      <c r="O255" s="28"/>
      <c r="P255" s="28"/>
      <c r="Q255" s="28"/>
    </row>
    <row r="256" spans="1:17" x14ac:dyDescent="0.7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46"/>
      <c r="L256" s="46"/>
      <c r="M256" s="30">
        <f t="shared" si="4"/>
        <v>0</v>
      </c>
      <c r="N256" s="28"/>
      <c r="O256" s="28"/>
      <c r="P256" s="28"/>
      <c r="Q256" s="28"/>
    </row>
    <row r="257" spans="1:17" x14ac:dyDescent="0.7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46"/>
      <c r="L257" s="46"/>
      <c r="M257" s="30">
        <f t="shared" si="4"/>
        <v>0</v>
      </c>
      <c r="N257" s="28"/>
      <c r="O257" s="28"/>
      <c r="P257" s="28"/>
      <c r="Q257" s="28"/>
    </row>
    <row r="258" spans="1:17" x14ac:dyDescent="0.7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46"/>
      <c r="L258" s="46"/>
      <c r="M258" s="30">
        <f t="shared" si="4"/>
        <v>0</v>
      </c>
      <c r="N258" s="28"/>
      <c r="O258" s="28"/>
      <c r="P258" s="28"/>
      <c r="Q258" s="28"/>
    </row>
    <row r="259" spans="1:17" x14ac:dyDescent="0.7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46"/>
      <c r="L259" s="46"/>
      <c r="M259" s="30">
        <f t="shared" si="4"/>
        <v>0</v>
      </c>
      <c r="N259" s="28"/>
      <c r="O259" s="28"/>
      <c r="P259" s="28"/>
      <c r="Q259" s="28"/>
    </row>
    <row r="260" spans="1:17" x14ac:dyDescent="0.7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46"/>
      <c r="L260" s="46"/>
      <c r="M260" s="30">
        <f t="shared" si="4"/>
        <v>0</v>
      </c>
      <c r="N260" s="28"/>
      <c r="O260" s="28"/>
      <c r="P260" s="28"/>
      <c r="Q260" s="28"/>
    </row>
    <row r="261" spans="1:17" x14ac:dyDescent="0.7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46"/>
      <c r="L261" s="46"/>
      <c r="M261" s="30">
        <f t="shared" si="4"/>
        <v>0</v>
      </c>
      <c r="N261" s="28"/>
      <c r="O261" s="28"/>
      <c r="P261" s="28"/>
      <c r="Q261" s="28"/>
    </row>
    <row r="262" spans="1:17" x14ac:dyDescent="0.7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46"/>
      <c r="L262" s="46"/>
      <c r="M262" s="30">
        <f t="shared" si="4"/>
        <v>0</v>
      </c>
      <c r="N262" s="28"/>
      <c r="O262" s="28"/>
      <c r="P262" s="28"/>
      <c r="Q262" s="28"/>
    </row>
    <row r="263" spans="1:17" x14ac:dyDescent="0.7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46"/>
      <c r="L263" s="46"/>
      <c r="M263" s="30">
        <f t="shared" si="4"/>
        <v>0</v>
      </c>
      <c r="N263" s="28"/>
      <c r="O263" s="28"/>
      <c r="P263" s="28"/>
      <c r="Q263" s="28"/>
    </row>
    <row r="264" spans="1:17" x14ac:dyDescent="0.7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46"/>
      <c r="L264" s="46"/>
      <c r="M264" s="30">
        <f t="shared" si="4"/>
        <v>0</v>
      </c>
      <c r="N264" s="28"/>
      <c r="O264" s="28"/>
      <c r="P264" s="28"/>
      <c r="Q264" s="28"/>
    </row>
    <row r="265" spans="1:17" x14ac:dyDescent="0.7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46"/>
      <c r="L265" s="46"/>
      <c r="M265" s="30">
        <f t="shared" si="4"/>
        <v>0</v>
      </c>
      <c r="N265" s="28"/>
      <c r="O265" s="28"/>
      <c r="P265" s="28"/>
      <c r="Q265" s="28"/>
    </row>
    <row r="266" spans="1:17" x14ac:dyDescent="0.7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46"/>
      <c r="L266" s="46"/>
      <c r="M266" s="30">
        <f t="shared" si="4"/>
        <v>0</v>
      </c>
      <c r="N266" s="28"/>
      <c r="O266" s="28"/>
      <c r="P266" s="28"/>
      <c r="Q266" s="28"/>
    </row>
    <row r="267" spans="1:17" x14ac:dyDescent="0.7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46"/>
      <c r="L267" s="46"/>
      <c r="M267" s="30">
        <f t="shared" si="4"/>
        <v>0</v>
      </c>
      <c r="N267" s="28"/>
      <c r="O267" s="28"/>
      <c r="P267" s="28"/>
      <c r="Q267" s="28"/>
    </row>
    <row r="268" spans="1:17" x14ac:dyDescent="0.7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46"/>
      <c r="L268" s="46"/>
      <c r="M268" s="30">
        <f t="shared" si="4"/>
        <v>0</v>
      </c>
      <c r="N268" s="28"/>
      <c r="O268" s="28"/>
      <c r="P268" s="28"/>
      <c r="Q268" s="28"/>
    </row>
    <row r="269" spans="1:17" x14ac:dyDescent="0.7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46"/>
      <c r="L269" s="46"/>
      <c r="M269" s="30">
        <f t="shared" si="4"/>
        <v>0</v>
      </c>
      <c r="N269" s="28"/>
      <c r="O269" s="28"/>
      <c r="P269" s="28"/>
      <c r="Q269" s="28"/>
    </row>
    <row r="270" spans="1:17" x14ac:dyDescent="0.7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46"/>
      <c r="L270" s="46"/>
      <c r="M270" s="30">
        <f t="shared" si="4"/>
        <v>0</v>
      </c>
      <c r="N270" s="28"/>
      <c r="O270" s="28"/>
      <c r="P270" s="28"/>
      <c r="Q270" s="28"/>
    </row>
    <row r="271" spans="1:17" x14ac:dyDescent="0.7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46"/>
      <c r="L271" s="46"/>
      <c r="M271" s="30">
        <f t="shared" si="4"/>
        <v>0</v>
      </c>
      <c r="N271" s="28"/>
      <c r="O271" s="28"/>
      <c r="P271" s="28"/>
      <c r="Q271" s="28"/>
    </row>
    <row r="272" spans="1:17" x14ac:dyDescent="0.7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46"/>
      <c r="L272" s="46"/>
      <c r="M272" s="30">
        <f t="shared" si="4"/>
        <v>0</v>
      </c>
      <c r="N272" s="28"/>
      <c r="O272" s="28"/>
      <c r="P272" s="28"/>
      <c r="Q272" s="28"/>
    </row>
    <row r="273" spans="1:17" x14ac:dyDescent="0.7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46"/>
      <c r="L273" s="46"/>
      <c r="M273" s="30">
        <f t="shared" si="4"/>
        <v>0</v>
      </c>
      <c r="N273" s="28"/>
      <c r="O273" s="28"/>
      <c r="P273" s="28"/>
      <c r="Q273" s="28"/>
    </row>
    <row r="274" spans="1:17" x14ac:dyDescent="0.7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46"/>
      <c r="L274" s="46"/>
      <c r="M274" s="30">
        <f t="shared" si="4"/>
        <v>0</v>
      </c>
      <c r="N274" s="28"/>
      <c r="O274" s="28"/>
      <c r="P274" s="28"/>
      <c r="Q274" s="28"/>
    </row>
    <row r="275" spans="1:17" x14ac:dyDescent="0.7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46"/>
      <c r="L275" s="46"/>
      <c r="M275" s="30">
        <f t="shared" si="4"/>
        <v>0</v>
      </c>
      <c r="N275" s="28"/>
      <c r="O275" s="28"/>
      <c r="P275" s="28"/>
      <c r="Q275" s="28"/>
    </row>
    <row r="276" spans="1:17" x14ac:dyDescent="0.7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46"/>
      <c r="L276" s="46"/>
      <c r="M276" s="30">
        <f t="shared" si="4"/>
        <v>0</v>
      </c>
      <c r="N276" s="28"/>
      <c r="O276" s="28"/>
      <c r="P276" s="28"/>
      <c r="Q276" s="28"/>
    </row>
    <row r="277" spans="1:17" x14ac:dyDescent="0.7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46"/>
      <c r="L277" s="46"/>
      <c r="M277" s="30">
        <f t="shared" si="4"/>
        <v>0</v>
      </c>
      <c r="N277" s="28"/>
      <c r="O277" s="28"/>
      <c r="P277" s="28"/>
      <c r="Q277" s="28"/>
    </row>
    <row r="278" spans="1:17" x14ac:dyDescent="0.7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46"/>
      <c r="L278" s="46"/>
      <c r="M278" s="30">
        <f t="shared" si="4"/>
        <v>0</v>
      </c>
      <c r="N278" s="28"/>
      <c r="O278" s="28"/>
      <c r="P278" s="28"/>
      <c r="Q278" s="28"/>
    </row>
    <row r="279" spans="1:17" x14ac:dyDescent="0.7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46"/>
      <c r="L279" s="46"/>
      <c r="M279" s="30">
        <f t="shared" si="4"/>
        <v>0</v>
      </c>
      <c r="N279" s="28"/>
      <c r="O279" s="28"/>
      <c r="P279" s="28"/>
      <c r="Q279" s="28"/>
    </row>
    <row r="280" spans="1:17" x14ac:dyDescent="0.7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46"/>
      <c r="L280" s="46"/>
      <c r="M280" s="30">
        <f t="shared" si="4"/>
        <v>0</v>
      </c>
      <c r="N280" s="28"/>
      <c r="O280" s="28"/>
      <c r="P280" s="28"/>
      <c r="Q280" s="28"/>
    </row>
    <row r="281" spans="1:17" x14ac:dyDescent="0.7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46"/>
      <c r="L281" s="46"/>
      <c r="M281" s="30">
        <f t="shared" si="4"/>
        <v>0</v>
      </c>
      <c r="N281" s="28"/>
      <c r="O281" s="28"/>
      <c r="P281" s="28"/>
      <c r="Q281" s="28"/>
    </row>
    <row r="282" spans="1:17" x14ac:dyDescent="0.7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46"/>
      <c r="L282" s="46"/>
      <c r="M282" s="30">
        <f t="shared" si="4"/>
        <v>0</v>
      </c>
      <c r="N282" s="28"/>
      <c r="O282" s="28"/>
      <c r="P282" s="28"/>
      <c r="Q282" s="28"/>
    </row>
    <row r="283" spans="1:17" x14ac:dyDescent="0.7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46"/>
      <c r="L283" s="46"/>
      <c r="M283" s="30">
        <f t="shared" si="4"/>
        <v>0</v>
      </c>
      <c r="N283" s="28"/>
      <c r="O283" s="28"/>
      <c r="P283" s="28"/>
      <c r="Q283" s="28"/>
    </row>
    <row r="284" spans="1:17" x14ac:dyDescent="0.7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46"/>
      <c r="L284" s="46"/>
      <c r="M284" s="30">
        <f t="shared" si="4"/>
        <v>0</v>
      </c>
      <c r="N284" s="28"/>
      <c r="O284" s="28"/>
      <c r="P284" s="28"/>
      <c r="Q284" s="28"/>
    </row>
    <row r="285" spans="1:17" x14ac:dyDescent="0.7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46"/>
      <c r="L285" s="46"/>
      <c r="M285" s="30">
        <f t="shared" si="4"/>
        <v>0</v>
      </c>
      <c r="N285" s="28"/>
      <c r="O285" s="28"/>
      <c r="P285" s="28"/>
      <c r="Q285" s="28"/>
    </row>
    <row r="286" spans="1:17" x14ac:dyDescent="0.7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46"/>
      <c r="L286" s="46"/>
      <c r="M286" s="30">
        <f t="shared" si="4"/>
        <v>0</v>
      </c>
      <c r="N286" s="28"/>
      <c r="O286" s="28"/>
      <c r="P286" s="28"/>
      <c r="Q286" s="28"/>
    </row>
    <row r="287" spans="1:17" x14ac:dyDescent="0.7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46"/>
      <c r="L287" s="46"/>
      <c r="M287" s="30">
        <f t="shared" si="4"/>
        <v>0</v>
      </c>
      <c r="N287" s="28"/>
      <c r="O287" s="28"/>
      <c r="P287" s="28"/>
      <c r="Q287" s="28"/>
    </row>
    <row r="288" spans="1:17" x14ac:dyDescent="0.7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46"/>
      <c r="L288" s="46"/>
      <c r="M288" s="30">
        <f t="shared" si="4"/>
        <v>0</v>
      </c>
      <c r="N288" s="28"/>
      <c r="O288" s="28"/>
      <c r="P288" s="28"/>
      <c r="Q288" s="28"/>
    </row>
    <row r="289" spans="1:17" x14ac:dyDescent="0.7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46"/>
      <c r="L289" s="46"/>
      <c r="M289" s="30">
        <f t="shared" si="4"/>
        <v>0</v>
      </c>
      <c r="N289" s="28"/>
      <c r="O289" s="28"/>
      <c r="P289" s="28"/>
      <c r="Q289" s="28"/>
    </row>
    <row r="290" spans="1:17" x14ac:dyDescent="0.7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46"/>
      <c r="L290" s="46"/>
      <c r="M290" s="30">
        <f t="shared" si="4"/>
        <v>0</v>
      </c>
      <c r="N290" s="28"/>
      <c r="O290" s="28"/>
      <c r="P290" s="28"/>
      <c r="Q290" s="28"/>
    </row>
    <row r="291" spans="1:17" x14ac:dyDescent="0.7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46"/>
      <c r="L291" s="46"/>
      <c r="M291" s="30">
        <f t="shared" ref="M291:M331" si="5">J291*$A$15+K291*$B$15+L291*$C$15</f>
        <v>0</v>
      </c>
      <c r="N291" s="28"/>
      <c r="O291" s="28"/>
      <c r="P291" s="28"/>
      <c r="Q291" s="28"/>
    </row>
    <row r="292" spans="1:17" x14ac:dyDescent="0.7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46"/>
      <c r="L292" s="46"/>
      <c r="M292" s="30">
        <f t="shared" si="5"/>
        <v>0</v>
      </c>
      <c r="N292" s="28"/>
      <c r="O292" s="28"/>
      <c r="P292" s="28"/>
      <c r="Q292" s="28"/>
    </row>
    <row r="293" spans="1:17" x14ac:dyDescent="0.7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46"/>
      <c r="L293" s="46"/>
      <c r="M293" s="30">
        <f t="shared" si="5"/>
        <v>0</v>
      </c>
      <c r="N293" s="28"/>
      <c r="O293" s="28"/>
      <c r="P293" s="28"/>
      <c r="Q293" s="28"/>
    </row>
    <row r="294" spans="1:17" x14ac:dyDescent="0.7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46"/>
      <c r="L294" s="46"/>
      <c r="M294" s="30">
        <f t="shared" si="5"/>
        <v>0</v>
      </c>
      <c r="N294" s="28"/>
      <c r="O294" s="28"/>
      <c r="P294" s="28"/>
      <c r="Q294" s="28"/>
    </row>
    <row r="295" spans="1:17" x14ac:dyDescent="0.7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46"/>
      <c r="L295" s="46"/>
      <c r="M295" s="30">
        <f t="shared" si="5"/>
        <v>0</v>
      </c>
      <c r="N295" s="28"/>
      <c r="O295" s="28"/>
      <c r="P295" s="28"/>
      <c r="Q295" s="28"/>
    </row>
    <row r="296" spans="1:17" x14ac:dyDescent="0.7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46"/>
      <c r="L296" s="46"/>
      <c r="M296" s="30">
        <f t="shared" si="5"/>
        <v>0</v>
      </c>
      <c r="N296" s="28"/>
      <c r="O296" s="28"/>
      <c r="P296" s="28"/>
      <c r="Q296" s="28"/>
    </row>
    <row r="297" spans="1:17" x14ac:dyDescent="0.7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46"/>
      <c r="L297" s="46"/>
      <c r="M297" s="30">
        <f t="shared" si="5"/>
        <v>0</v>
      </c>
      <c r="N297" s="28"/>
      <c r="O297" s="28"/>
      <c r="P297" s="28"/>
      <c r="Q297" s="28"/>
    </row>
    <row r="298" spans="1:17" x14ac:dyDescent="0.7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46"/>
      <c r="L298" s="46"/>
      <c r="M298" s="30">
        <f t="shared" si="5"/>
        <v>0</v>
      </c>
      <c r="N298" s="28"/>
      <c r="O298" s="28"/>
      <c r="P298" s="28"/>
      <c r="Q298" s="28"/>
    </row>
    <row r="299" spans="1:17" x14ac:dyDescent="0.7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46"/>
      <c r="L299" s="46"/>
      <c r="M299" s="30">
        <f t="shared" si="5"/>
        <v>0</v>
      </c>
      <c r="N299" s="28"/>
      <c r="O299" s="28"/>
      <c r="P299" s="28"/>
      <c r="Q299" s="28"/>
    </row>
    <row r="300" spans="1:17" x14ac:dyDescent="0.7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46"/>
      <c r="L300" s="46"/>
      <c r="M300" s="30">
        <f t="shared" si="5"/>
        <v>0</v>
      </c>
      <c r="N300" s="28"/>
      <c r="O300" s="28"/>
      <c r="P300" s="28"/>
      <c r="Q300" s="28"/>
    </row>
    <row r="301" spans="1:17" x14ac:dyDescent="0.7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46"/>
      <c r="L301" s="46"/>
      <c r="M301" s="30">
        <f t="shared" si="5"/>
        <v>0</v>
      </c>
      <c r="N301" s="28"/>
      <c r="O301" s="28"/>
      <c r="P301" s="28"/>
      <c r="Q301" s="28"/>
    </row>
    <row r="302" spans="1:17" x14ac:dyDescent="0.7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46"/>
      <c r="L302" s="46"/>
      <c r="M302" s="30">
        <f t="shared" si="5"/>
        <v>0</v>
      </c>
      <c r="N302" s="28"/>
      <c r="O302" s="28"/>
      <c r="P302" s="28"/>
      <c r="Q302" s="28"/>
    </row>
    <row r="303" spans="1:17" x14ac:dyDescent="0.7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46"/>
      <c r="L303" s="46"/>
      <c r="M303" s="30">
        <f t="shared" si="5"/>
        <v>0</v>
      </c>
      <c r="N303" s="28"/>
      <c r="O303" s="28"/>
      <c r="P303" s="28"/>
      <c r="Q303" s="28"/>
    </row>
    <row r="304" spans="1:17" x14ac:dyDescent="0.7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46"/>
      <c r="L304" s="46"/>
      <c r="M304" s="30">
        <f t="shared" si="5"/>
        <v>0</v>
      </c>
      <c r="N304" s="28"/>
      <c r="O304" s="28"/>
      <c r="P304" s="28"/>
      <c r="Q304" s="28"/>
    </row>
    <row r="305" spans="1:17" x14ac:dyDescent="0.7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46"/>
      <c r="L305" s="46"/>
      <c r="M305" s="30">
        <f t="shared" si="5"/>
        <v>0</v>
      </c>
      <c r="N305" s="28"/>
      <c r="O305" s="28"/>
      <c r="P305" s="28"/>
      <c r="Q305" s="28"/>
    </row>
    <row r="306" spans="1:17" x14ac:dyDescent="0.7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46"/>
      <c r="L306" s="46"/>
      <c r="M306" s="30">
        <f t="shared" si="5"/>
        <v>0</v>
      </c>
      <c r="N306" s="28"/>
      <c r="O306" s="28"/>
      <c r="P306" s="28"/>
      <c r="Q306" s="28"/>
    </row>
    <row r="307" spans="1:17" x14ac:dyDescent="0.7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46"/>
      <c r="L307" s="46"/>
      <c r="M307" s="30">
        <f t="shared" si="5"/>
        <v>0</v>
      </c>
      <c r="N307" s="28"/>
      <c r="O307" s="28"/>
      <c r="P307" s="28"/>
      <c r="Q307" s="28"/>
    </row>
    <row r="308" spans="1:17" x14ac:dyDescent="0.7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46"/>
      <c r="L308" s="46"/>
      <c r="M308" s="30">
        <f t="shared" si="5"/>
        <v>0</v>
      </c>
      <c r="N308" s="28"/>
      <c r="O308" s="28"/>
      <c r="P308" s="28"/>
      <c r="Q308" s="28"/>
    </row>
    <row r="309" spans="1:17" x14ac:dyDescent="0.7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46"/>
      <c r="L309" s="46"/>
      <c r="M309" s="30">
        <f t="shared" si="5"/>
        <v>0</v>
      </c>
      <c r="N309" s="28"/>
      <c r="O309" s="28"/>
      <c r="P309" s="28"/>
      <c r="Q309" s="28"/>
    </row>
    <row r="310" spans="1:17" x14ac:dyDescent="0.7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46"/>
      <c r="L310" s="46"/>
      <c r="M310" s="30">
        <f t="shared" si="5"/>
        <v>0</v>
      </c>
      <c r="N310" s="28"/>
      <c r="O310" s="28"/>
      <c r="P310" s="28"/>
      <c r="Q310" s="28"/>
    </row>
    <row r="311" spans="1:17" x14ac:dyDescent="0.7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46"/>
      <c r="L311" s="46"/>
      <c r="M311" s="30">
        <f t="shared" si="5"/>
        <v>0</v>
      </c>
      <c r="N311" s="28"/>
      <c r="O311" s="28"/>
      <c r="P311" s="28"/>
      <c r="Q311" s="28"/>
    </row>
    <row r="312" spans="1:17" x14ac:dyDescent="0.7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46"/>
      <c r="L312" s="46"/>
      <c r="M312" s="30">
        <f t="shared" si="5"/>
        <v>0</v>
      </c>
      <c r="N312" s="28"/>
      <c r="O312" s="28"/>
      <c r="P312" s="28"/>
      <c r="Q312" s="28"/>
    </row>
    <row r="313" spans="1:17" x14ac:dyDescent="0.7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46"/>
      <c r="L313" s="46"/>
      <c r="M313" s="30">
        <f t="shared" si="5"/>
        <v>0</v>
      </c>
      <c r="N313" s="28"/>
      <c r="O313" s="28"/>
      <c r="P313" s="28"/>
      <c r="Q313" s="28"/>
    </row>
    <row r="314" spans="1:17" x14ac:dyDescent="0.7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46"/>
      <c r="L314" s="46"/>
      <c r="M314" s="30">
        <f t="shared" si="5"/>
        <v>0</v>
      </c>
      <c r="N314" s="28"/>
      <c r="O314" s="28"/>
      <c r="P314" s="28"/>
      <c r="Q314" s="28"/>
    </row>
    <row r="315" spans="1:17" x14ac:dyDescent="0.7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46"/>
      <c r="L315" s="46"/>
      <c r="M315" s="30">
        <f t="shared" si="5"/>
        <v>0</v>
      </c>
      <c r="N315" s="28"/>
      <c r="O315" s="28"/>
      <c r="P315" s="28"/>
      <c r="Q315" s="28"/>
    </row>
    <row r="316" spans="1:17" x14ac:dyDescent="0.7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46"/>
      <c r="L316" s="46"/>
      <c r="M316" s="30">
        <f t="shared" si="5"/>
        <v>0</v>
      </c>
      <c r="N316" s="28"/>
      <c r="O316" s="28"/>
      <c r="P316" s="28"/>
      <c r="Q316" s="28"/>
    </row>
    <row r="317" spans="1:17" x14ac:dyDescent="0.7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46"/>
      <c r="L317" s="46"/>
      <c r="M317" s="30">
        <f t="shared" si="5"/>
        <v>0</v>
      </c>
      <c r="N317" s="28"/>
      <c r="O317" s="28"/>
      <c r="P317" s="28"/>
      <c r="Q317" s="28"/>
    </row>
    <row r="318" spans="1:17" x14ac:dyDescent="0.7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46"/>
      <c r="L318" s="46"/>
      <c r="M318" s="30">
        <f t="shared" si="5"/>
        <v>0</v>
      </c>
      <c r="N318" s="28"/>
      <c r="O318" s="28"/>
      <c r="P318" s="28"/>
      <c r="Q318" s="28"/>
    </row>
    <row r="319" spans="1:17" x14ac:dyDescent="0.7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46"/>
      <c r="L319" s="46"/>
      <c r="M319" s="30">
        <f t="shared" si="5"/>
        <v>0</v>
      </c>
      <c r="N319" s="28"/>
      <c r="O319" s="28"/>
      <c r="P319" s="28"/>
      <c r="Q319" s="28"/>
    </row>
    <row r="320" spans="1:17" x14ac:dyDescent="0.7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46"/>
      <c r="L320" s="46"/>
      <c r="M320" s="30">
        <f t="shared" si="5"/>
        <v>0</v>
      </c>
      <c r="N320" s="28"/>
      <c r="O320" s="28"/>
      <c r="P320" s="28"/>
      <c r="Q320" s="28"/>
    </row>
    <row r="321" spans="1:17" x14ac:dyDescent="0.7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46"/>
      <c r="L321" s="46"/>
      <c r="M321" s="30">
        <f t="shared" si="5"/>
        <v>0</v>
      </c>
      <c r="N321" s="28"/>
      <c r="O321" s="28"/>
      <c r="P321" s="28"/>
      <c r="Q321" s="28"/>
    </row>
    <row r="322" spans="1:17" x14ac:dyDescent="0.7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46"/>
      <c r="L322" s="46"/>
      <c r="M322" s="30">
        <f t="shared" si="5"/>
        <v>0</v>
      </c>
      <c r="N322" s="28"/>
      <c r="O322" s="28"/>
      <c r="P322" s="28"/>
      <c r="Q322" s="28"/>
    </row>
    <row r="323" spans="1:17" x14ac:dyDescent="0.7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46"/>
      <c r="L323" s="46"/>
      <c r="M323" s="30">
        <f t="shared" si="5"/>
        <v>0</v>
      </c>
      <c r="N323" s="28"/>
      <c r="O323" s="28"/>
      <c r="P323" s="28"/>
      <c r="Q323" s="28"/>
    </row>
    <row r="324" spans="1:17" x14ac:dyDescent="0.7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46"/>
      <c r="L324" s="46"/>
      <c r="M324" s="30">
        <f t="shared" si="5"/>
        <v>0</v>
      </c>
      <c r="N324" s="28"/>
      <c r="O324" s="28"/>
      <c r="P324" s="28"/>
      <c r="Q324" s="28"/>
    </row>
    <row r="325" spans="1:17" x14ac:dyDescent="0.7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46"/>
      <c r="L325" s="46"/>
      <c r="M325" s="30">
        <f t="shared" si="5"/>
        <v>0</v>
      </c>
      <c r="N325" s="28"/>
      <c r="O325" s="28"/>
      <c r="P325" s="28"/>
      <c r="Q325" s="28"/>
    </row>
    <row r="326" spans="1:17" x14ac:dyDescent="0.7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46"/>
      <c r="L326" s="46"/>
      <c r="M326" s="30">
        <f t="shared" si="5"/>
        <v>0</v>
      </c>
      <c r="N326" s="28"/>
      <c r="O326" s="28"/>
      <c r="P326" s="28"/>
      <c r="Q326" s="28"/>
    </row>
    <row r="327" spans="1:17" x14ac:dyDescent="0.7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46"/>
      <c r="L327" s="46"/>
      <c r="M327" s="30">
        <f t="shared" si="5"/>
        <v>0</v>
      </c>
      <c r="N327" s="28"/>
      <c r="O327" s="28"/>
      <c r="P327" s="28"/>
      <c r="Q327" s="28"/>
    </row>
    <row r="328" spans="1:17" x14ac:dyDescent="0.7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46"/>
      <c r="L328" s="46"/>
      <c r="M328" s="30">
        <f t="shared" si="5"/>
        <v>0</v>
      </c>
      <c r="N328" s="28"/>
      <c r="O328" s="28"/>
      <c r="P328" s="28"/>
      <c r="Q328" s="28"/>
    </row>
    <row r="329" spans="1:17" x14ac:dyDescent="0.7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46"/>
      <c r="L329" s="46"/>
      <c r="M329" s="30">
        <f t="shared" si="5"/>
        <v>0</v>
      </c>
      <c r="N329" s="28"/>
      <c r="O329" s="28"/>
      <c r="P329" s="28"/>
      <c r="Q329" s="28"/>
    </row>
    <row r="330" spans="1:17" x14ac:dyDescent="0.7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46"/>
      <c r="L330" s="46"/>
      <c r="M330" s="30">
        <f t="shared" si="5"/>
        <v>0</v>
      </c>
      <c r="N330" s="28"/>
      <c r="O330" s="28"/>
      <c r="P330" s="28"/>
      <c r="Q330" s="28"/>
    </row>
    <row r="331" spans="1:17" x14ac:dyDescent="0.7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46"/>
      <c r="L331" s="46"/>
      <c r="M331" s="30">
        <f t="shared" si="5"/>
        <v>0</v>
      </c>
      <c r="N331" s="28"/>
      <c r="O331" s="28"/>
      <c r="P331" s="28"/>
      <c r="Q331" s="28"/>
    </row>
    <row r="332" spans="1:17" ht="15.5" thickBot="1" x14ac:dyDescent="0.9">
      <c r="A332" s="47"/>
      <c r="B332" s="47"/>
      <c r="C332" s="47"/>
      <c r="D332" s="47"/>
      <c r="E332" s="47"/>
      <c r="F332" s="47"/>
      <c r="G332" s="47"/>
      <c r="H332" s="47"/>
      <c r="I332" s="47"/>
      <c r="J332" s="48"/>
      <c r="K332" s="49"/>
      <c r="L332" s="49"/>
      <c r="M332" s="50">
        <f>J332*$A$15+K332*$B$15+L332*$C$15</f>
        <v>0</v>
      </c>
      <c r="N332" s="47"/>
      <c r="O332" s="47"/>
      <c r="P332" s="47"/>
      <c r="Q332" s="47"/>
    </row>
    <row r="333" spans="1:17" x14ac:dyDescent="0.75">
      <c r="O333" s="27"/>
    </row>
  </sheetData>
  <sheetProtection algorithmName="SHA-512" hashValue="GhsyvJGlbS70fqCXJtRIBfAK5lXlk7PRxqMQJRlODpaZmEGx/S2u/8C5c5jydaQLoe/GvRIe2F/4XxhrYNSRjw==" saltValue="tE9Z5UOjaYLJtfr42hPGHQ==" spinCount="100000" sheet="1" formatCells="0" formatColumns="0"/>
  <mergeCells count="16">
    <mergeCell ref="A1:D1"/>
    <mergeCell ref="A22:B22"/>
    <mergeCell ref="A8:C8"/>
    <mergeCell ref="G31:I31"/>
    <mergeCell ref="B19:B20"/>
    <mergeCell ref="C19:C20"/>
    <mergeCell ref="D19:D20"/>
    <mergeCell ref="A31:E31"/>
    <mergeCell ref="A29:C29"/>
    <mergeCell ref="A19:A20"/>
    <mergeCell ref="A3:F3"/>
    <mergeCell ref="N31:P31"/>
    <mergeCell ref="J31:L31"/>
    <mergeCell ref="A13:C13"/>
    <mergeCell ref="D15:E15"/>
    <mergeCell ref="E16:G16"/>
  </mergeCells>
  <conditionalFormatting sqref="A19:A21">
    <cfRule type="expression" dxfId="4" priority="3">
      <formula>A19&lt;&gt;""</formula>
    </cfRule>
  </conditionalFormatting>
  <conditionalFormatting sqref="B19:C20">
    <cfRule type="expression" dxfId="3" priority="1">
      <formula>B19&lt;&gt;""</formula>
    </cfRule>
  </conditionalFormatting>
  <conditionalFormatting sqref="D18">
    <cfRule type="expression" dxfId="2" priority="15">
      <formula>$D$18&lt;&gt;SUM($M$33:$M$332)</formula>
    </cfRule>
  </conditionalFormatting>
  <conditionalFormatting sqref="D19">
    <cfRule type="expression" dxfId="1" priority="5" stopIfTrue="1">
      <formula>D19&lt;&gt;""</formula>
    </cfRule>
  </conditionalFormatting>
  <conditionalFormatting sqref="D15:F15">
    <cfRule type="expression" dxfId="0" priority="12">
      <formula>"D31&lt;&gt;F15"</formula>
    </cfRule>
  </conditionalFormatting>
  <dataValidations count="2">
    <dataValidation type="custom" allowBlank="1" showInputMessage="1" showErrorMessage="1" sqref="B24" xr:uid="{C621170A-5744-4023-802F-25EFB49336D9}">
      <formula1>D18&lt;&gt;""</formula1>
    </dataValidation>
    <dataValidation type="list" allowBlank="1" showInputMessage="1" showErrorMessage="1" sqref="B29" xr:uid="{B0C6954A-8D25-496A-8653-17C590C248C7}">
      <formula1>#REF!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3F951AD9E8DB44197922384DE15DCD6" ma:contentTypeVersion="2" ma:contentTypeDescription="Creare un nuovo documento." ma:contentTypeScope="" ma:versionID="e3dec0abfd82adc4a57c7ef8e8f5ade9">
  <xsd:schema xmlns:xsd="http://www.w3.org/2001/XMLSchema" xmlns:xs="http://www.w3.org/2001/XMLSchema" xmlns:p="http://schemas.microsoft.com/office/2006/metadata/properties" xmlns:ns2="f69d2ec4-d65d-43d5-a478-f7010439aac9" targetNamespace="http://schemas.microsoft.com/office/2006/metadata/properties" ma:root="true" ma:fieldsID="b6f5b3de73bcb8f353438d1722527d4b" ns2:_="">
    <xsd:import namespace="f69d2ec4-d65d-43d5-a478-f7010439aac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9d2ec4-d65d-43d5-a478-f7010439aac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e ID documento" ma:description="Valore dell'ID documento assegnato all'elemento." ma:internalName="_dlc_DocId" ma:readOnly="true">
      <xsd:simpleType>
        <xsd:restriction base="dms:Text"/>
      </xsd:simpleType>
    </xsd:element>
    <xsd:element name="_dlc_DocIdUrl" ma:index="9" nillable="true" ma:displayName="ID documento" ma:description="Collegamento permanente al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Salva ID in modo permanente" ma:description="Mantenere ID all'aggiunta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f69d2ec4-d65d-43d5-a478-f7010439aac9">XP56SZDKYKZA-179-236</_dlc_DocId>
    <_dlc_DocIdUrl xmlns="f69d2ec4-d65d-43d5-a478-f7010439aac9">
      <Url>http://www.empulia.it/tno-a/empulia/Empulia/_layouts/DocIdRedir.aspx?ID=XP56SZDKYKZA-179-236</Url>
      <Description>XP56SZDKYKZA-179-236</Description>
    </_dlc_DocIdUrl>
  </documentManagement>
</p:properties>
</file>

<file path=customXml/itemProps1.xml><?xml version="1.0" encoding="utf-8"?>
<ds:datastoreItem xmlns:ds="http://schemas.openxmlformats.org/officeDocument/2006/customXml" ds:itemID="{25F1640D-584C-4621-B475-382EAF721FA9}"/>
</file>

<file path=customXml/itemProps2.xml><?xml version="1.0" encoding="utf-8"?>
<ds:datastoreItem xmlns:ds="http://schemas.openxmlformats.org/officeDocument/2006/customXml" ds:itemID="{E4CEA3DB-E76D-4B93-A3D5-05CBE36F5018}"/>
</file>

<file path=customXml/itemProps3.xml><?xml version="1.0" encoding="utf-8"?>
<ds:datastoreItem xmlns:ds="http://schemas.openxmlformats.org/officeDocument/2006/customXml" ds:itemID="{FCCF72B5-A550-44CA-BEC3-28930A386288}"/>
</file>

<file path=customXml/itemProps4.xml><?xml version="1.0" encoding="utf-8"?>
<ds:datastoreItem xmlns:ds="http://schemas.openxmlformats.org/officeDocument/2006/customXml" ds:itemID="{993868C0-0744-46D5-A4C2-C6010A401E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Legenda</vt:lpstr>
      <vt:lpstr>Piano consegna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Modello Piano di consegna Lotto_3_vers_1</dc:title>
  <dc:subject/>
  <dc:creator>Francesco De Florio</dc:creator>
  <cp:keywords/>
  <dc:description/>
  <cp:lastModifiedBy>Francesco De Florio</cp:lastModifiedBy>
  <cp:revision/>
  <dcterms:created xsi:type="dcterms:W3CDTF">2025-05-16T07:39:35Z</dcterms:created>
  <dcterms:modified xsi:type="dcterms:W3CDTF">2025-07-11T16:20:35Z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0x01010043F951AD9E8DB44197922384DE15DCD6</vt:lpwstr>
  </property>
  <property fmtid="{D5CDD505-2E9C-101B-9397-08002B2CF9AE}" pid="3" name="_dlc_DocIdItemGuid">
    <vt:lpwstr>7558b2b4-9da7-4465-acc9-43afacb70ae4</vt:lpwstr>
  </property>
</Properties>
</file>